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9732" activeTab="0"/>
  </bookViews>
  <sheets>
    <sheet name="Лист3 (2)" sheetId="1" r:id="rId1"/>
  </sheets>
  <definedNames/>
  <calcPr fullCalcOnLoad="1" refMode="R1C1"/>
</workbook>
</file>

<file path=xl/sharedStrings.xml><?xml version="1.0" encoding="utf-8"?>
<sst xmlns="http://schemas.openxmlformats.org/spreadsheetml/2006/main" count="149" uniqueCount="118">
  <si>
    <t>Объект закупки</t>
  </si>
  <si>
    <t>Основные характеристики объекта закупки</t>
  </si>
  <si>
    <t>Цены поставщиков (исполнителей, подрядчиков), рублей</t>
  </si>
  <si>
    <t>Количество</t>
  </si>
  <si>
    <t>№ п/п</t>
  </si>
  <si>
    <t>Ед. изм.</t>
  </si>
  <si>
    <t>Расчет начальной (максимальной) цены по позиции*</t>
  </si>
  <si>
    <t>Используемый метод определения начальной (максимальной) цены договора: метод сопоставления рыночных цен</t>
  </si>
  <si>
    <t>Обоснование выбранного метода обоснования начальной (максимальной) цены контракта: метод сопоставимых рыночных цен (анализа рынка) является приоритетным для определения 
 и обоснования начальной (максимальной) цены договора</t>
  </si>
  <si>
    <t>шт.</t>
  </si>
  <si>
    <t>средняя цена</t>
  </si>
  <si>
    <t>№ 1</t>
  </si>
  <si>
    <t>№ 2</t>
  </si>
  <si>
    <t>Работник контрактной службы</t>
  </si>
  <si>
    <t>Т.Н. Нуркаева</t>
  </si>
  <si>
    <t>IV. ОБОСНОВАНИЕ НАЧАЛЬНОЙ (МАКСИМАЛЬНОЙ) ЦЕНЫ ГРАЖДАНСКО-ПРАВОВОГО ДОГОВОРА</t>
  </si>
  <si>
    <t xml:space="preserve">Начальная (максимальная) цена договора, руб. </t>
  </si>
  <si>
    <t xml:space="preserve"> №2  </t>
  </si>
  <si>
    <t>ООО "Сервис-Ресурс", г. Екатеринбург, коммерческое предложение вход. № 448 от 23.05.2014</t>
  </si>
  <si>
    <t>Банкетка мягкая для раздевалки</t>
  </si>
  <si>
    <t>Стол ученический 2-ух местный</t>
  </si>
  <si>
    <t>Стул ученический</t>
  </si>
  <si>
    <t>Шкаф-стеллаж</t>
  </si>
  <si>
    <t>Стол письменный</t>
  </si>
  <si>
    <t>Тумба подкатная</t>
  </si>
  <si>
    <t>Стеллаж металлический</t>
  </si>
  <si>
    <t>Вешало для одежды напольное для костюмера</t>
  </si>
  <si>
    <t>Стеклянная витрина  с накопителем</t>
  </si>
  <si>
    <t>Кресло</t>
  </si>
  <si>
    <t>Стул</t>
  </si>
  <si>
    <t>Стул с пюпитром</t>
  </si>
  <si>
    <t xml:space="preserve">Диван двухместный
 Для посетителей
</t>
  </si>
  <si>
    <t xml:space="preserve">Доска навесная для объявлений пробковая </t>
  </si>
  <si>
    <t>Доска навесная меловая</t>
  </si>
  <si>
    <t>Стол ученический для компьютера</t>
  </si>
  <si>
    <t xml:space="preserve"> №1  </t>
  </si>
  <si>
    <t>Вешалка напольная для гардероба</t>
  </si>
  <si>
    <t xml:space="preserve"> _</t>
  </si>
  <si>
    <t>Стол аудиторный для компьютерного класса</t>
  </si>
  <si>
    <t xml:space="preserve">Подставка для проектора </t>
  </si>
  <si>
    <t>ООО "РеСлон", г. Екатеринбург, коммерческое предложение вход. №</t>
  </si>
  <si>
    <t>№ 3</t>
  </si>
  <si>
    <t xml:space="preserve"> - </t>
  </si>
  <si>
    <t>http://tereshkin-mebel.ru/catalog/shkolnaya-mebel-dlya-garderobnyh/veshalka-napolnaya-dvuhstoronnyaya-26-mest</t>
  </si>
  <si>
    <t>http://www.zavod1.ru/m_item.php?id=46</t>
  </si>
  <si>
    <t>http://pervayadk.ru/?page=catalog&amp;id=112</t>
  </si>
  <si>
    <t>http://pervayadk.ru/?page=catalog&amp;id=118</t>
  </si>
  <si>
    <t>http://pervayadk.ru/?page=catalog&amp;id=157</t>
  </si>
  <si>
    <t>http://pervayadk.ru/?page=catalog&amp;id=161</t>
  </si>
  <si>
    <t>http://pervayadk.ru/?page=catalog&amp;id=2314</t>
  </si>
  <si>
    <t>http://pervayadk.ru/?page=catalog&amp;id=2386</t>
  </si>
  <si>
    <t>http://pervayadk.ru/?page=catalog&amp;id=31</t>
  </si>
  <si>
    <t>http://pervayadk.ru/?page=catalog&amp;id=44</t>
  </si>
  <si>
    <t>http://pervayadk.ru/?page=catalog&amp;id=614</t>
  </si>
  <si>
    <t>http://pervayadk.ru/?page=catalog&amp;id=97</t>
  </si>
  <si>
    <t>http://pervayadk.ru/?page=catalog&amp;id=95</t>
  </si>
  <si>
    <t>http://rost-mebel.com/magazin/product/stol-pismennyy-s-12r</t>
  </si>
  <si>
    <t>http://grata-mebel.pulscen.ru/goods/21877090-tumba_podkatnaya_t_3r_referent</t>
  </si>
  <si>
    <t>http://www.schoolgear.ru/catalog/stellag-bibliotechnyy-demonstratsionnyy-213000014/</t>
  </si>
  <si>
    <t>http://all4sports.ru/index.php?productID=757</t>
  </si>
  <si>
    <t>http://uno-sport.ru/component/page,shop.product_details/flypage,shop.flypage/product_id,894/category_id,107/manufacturer_id,0/option,com_virtuemart/Itemid,34/</t>
  </si>
  <si>
    <t>http://www.stalstil.ru/details.aspx?ProductID=449&amp;CategoryID=24#details</t>
  </si>
  <si>
    <t>http://www.js-torg.ru/index.php?ht=152&amp;detail=2041</t>
  </si>
  <si>
    <t>http://veshol.ru/index.php?option=com_catalog_av&amp;cid=34&amp;oid=309</t>
  </si>
  <si>
    <t>http://veshol.ru/index.php?option=com_catalog_av&amp;cid=34&amp;oid=310</t>
  </si>
  <si>
    <t>http://www.tovarpost.ru/web/tovarpost.asp?action=tovpod&amp;elem=1917711</t>
  </si>
  <si>
    <t>http://www.komus.ru/product/28172/</t>
  </si>
  <si>
    <t>http://mebel-veles.com/store/35570/172517/?pos=2324670</t>
  </si>
  <si>
    <t>http://www.qvazar.ru/index.php?productID=900</t>
  </si>
  <si>
    <t>http://tiu.ru/p6436648-ofisnyj-stul-izo.html#attributes_block</t>
  </si>
  <si>
    <t>http://tiu.ru/p37280878-stol-auditornyj-metallokarkase.html</t>
  </si>
  <si>
    <t>http://finebuy.ru/cat/projectors-furniture/classic/kupit-classic-solution-pt-2-cineman</t>
  </si>
  <si>
    <r>
      <t>ру</t>
    </r>
    <r>
      <rPr>
        <sz val="7.5"/>
        <color indexed="8"/>
        <rFont val="Arial"/>
        <family val="2"/>
      </rPr>
      <t>http://www.mudryfilin.ru/catalog/1098</t>
    </r>
  </si>
  <si>
    <t>http://mebelwww.ru/</t>
  </si>
  <si>
    <t>расчет доставки</t>
  </si>
  <si>
    <t>объем товара в м3</t>
  </si>
  <si>
    <t>стоимость доставки 1 м3</t>
  </si>
  <si>
    <t>всего стоимость доставки</t>
  </si>
  <si>
    <t>№3</t>
  </si>
  <si>
    <t>№4</t>
  </si>
  <si>
    <t>№ 5                 Данные с интернета</t>
  </si>
  <si>
    <t xml:space="preserve">№ 5 </t>
  </si>
  <si>
    <t>ООО "Польмар" г.Екатеринбург, коммерческое предложение вход.№482 от 04.06.2014г.</t>
  </si>
  <si>
    <t>ООО "Капитал" г.Екатеринбург, коммерческое предложение вход.№ 481 от 04.06.2014г.</t>
  </si>
  <si>
    <t>Дата подготовки обоснования начальной (максимальной) цены контракта: 23.05.2014 г.</t>
  </si>
  <si>
    <t>Запрос на предоставление ценовой информации направлялся троим потенциальным поставщикам, ценовые предложения получены от 4 потенциальных поставщиков.</t>
  </si>
  <si>
    <t>1,01002</t>
  </si>
  <si>
    <t>8,2100</t>
  </si>
  <si>
    <t>2,14006</t>
  </si>
  <si>
    <t>Табурет для стола обеденного</t>
  </si>
  <si>
    <t>Стул медицинский</t>
  </si>
  <si>
    <t xml:space="preserve">Стул ученический.
Каркас: металлический, сварной из трубы круглого сечения d=25 мм, окрашен полимерным порошковым покрытием, основной цвет – серебро, Механизм регулировки ростовой группы - телескопическое соединение с жесткой фиксацией на ростовые группы №4-5-6, травмобезопасный. Сиденье и спинка – гнуто-клееная фанера 8мм, покрытая бесцветным, влагостойким, ударопрочным лаком. Крепление к металлокаркасу осуществляется неразъемными вытяжными заклепками. Сидение с выжимом. Размер сидения не менее 380х380мм. 
Размеры : высота сиденья не менее 340 мм и не более 460мм
</t>
  </si>
  <si>
    <t xml:space="preserve">Изготавливается на металлическом каркасе из трубы круглого сечения D не менее 32 мм, соединенной панелями из ламинированной ДСП не менее 16 мм, торцы панелей обрамлены кромкой ПВХ не менее  0,4 мм. Каркас имеет сварную конструкцию, окрашен полимерно-порошковой краской, стойкой к химическим и механическим воздействиям, на свободных концах труб установлены заглушки из ударопрочных полимеров. Вешалка имеет полку для головных уборов и крючки для одежды.  Предусмотрено крепление вешалки к полу. Размеры: не менее (д/г/ш)  1664х862х1600 мм
Цвет: светлый бук.
</t>
  </si>
  <si>
    <t>.Столешница - ДСП 16мм, покрытая пластиком, кромка ПВХ, не менее 2 мм. Каркас - металлический, сварной, из трубы квадратного сечения не менее 25х25 мм, окрашен методом порошкового напыления. Механизм регулировки ростовой группы – телескопическое соединение с жесткой фиксацией на ростовые группы  №4-5-6. С двух сторон стола имеются крючки для портфелей. Размеры: не менее  (д/ш) 1200х500, высота не менее 580 и не более 760м</t>
  </si>
  <si>
    <t>Изготовлен из ЛДСП не менее 16мм. 5 полок Размер: не менее  (ш/г/в) 860х390х1805мм (верх открытый, низ открытый). Цвет: светлый бук.</t>
  </si>
  <si>
    <t>Изготовлен из ДСП толщиной не менее 2 мм с противоударной кромкой ПВХ толщиной не менее 2 мм; для соединения элементов используется фурнитура скрытого типа; размер не менее  (д/ш/в) 1190х680х750 мм. Цвет: светлый бук.</t>
  </si>
  <si>
    <t xml:space="preserve">Cтеллаж состоит из 4-х полок, включая верхнюю.
высота не менее  2 м.  (в комплекте 4 стойки не менее 2 метра)
глубина полок не менее 70 см 
4 полки размером не менее  (ш/г) 100х70 см 
Допустимая нагрузка от 90 до 100 кг на полку 
</t>
  </si>
  <si>
    <t>Предназначено для транспортировки и временного хранения готовых изделий в навешенном виде
Средняя штанга может фиксироваться на любой высоте
Грузоподъемность — от 90 до 100 кг.
Диаметр колес —не менее  40,50 мм.</t>
  </si>
  <si>
    <t xml:space="preserve">Предназначено для временного хранения готовых изделий в навешенном виде
Штанга может фиксироваться на любой высоте от 1100 до 1980 мм.
Грузоподъемность —от 60  до 70 кг.
Диаметр колес —  не менее 40,50 мм.
</t>
  </si>
  <si>
    <t>Витрина имеет центральное усиление полок, что обеспечивает дополнительную нагрузку на полки. Состоит из четырех полок (три стеклянные, четвертая МДФ), две пары распашных дверей, подсветка, две пары замков. Равномерно распределенная нагрузка на одну полку до18кг. Цвет белый</t>
  </si>
  <si>
    <t>Офисное кресло, обитое текстилем черного цвета. Спинка с боковой поддержкой поясницы повторяет анатомическую форму тела. Подлокотники с закругленными углами. Кресло оснащено асинхронным механизмом качания, позволяющим фиксировать угол наклона спинки и сиденья в любом удобном положении. Крестовина, выполненная из хромированного металла, выдерживает нагрузку не менее 100 кг.</t>
  </si>
  <si>
    <t>Офисный стул для посетителей с сиденьем и спинкой из кожзаменителя черного цвета. Каркас выполнен из металла с износостойким напылением черного цвета.</t>
  </si>
  <si>
    <t xml:space="preserve">Офисный стул со столиком- на металлическом каркасе. Возможность складирования в горизонтальном положении.  Стул на металлическом каркасе, цвет покрытия – алюминий. Сиденье и спинка эргономичной формы. Спинка стула подвижна, плавно отклоняется на 12°.
Варианты исполнения сиденья и спинки:
- мягкая обивка тканью.
Ткани повышенной износоустойчивости, могут обрабатываться химической чисткой и стиркой.
Подлокотники – металлические, с накладкой под локоть из термопластика.
Установка пюпитра, изготовленного из противоударного PVC.
 Размер не менее: высота – 840 мм; ширина – 600 мм; глубина – 665 мм.
</t>
  </si>
  <si>
    <t xml:space="preserve">• Цветовое решение: пробка
• Предназначено для использования кнопок канцелярских
• Позволяет многократное прикалывание или приклеивание различной информации
• Рамка — профиль стальной мебельный квадратного сечения
• Пластиковые уголки белого цвета
Размер доски: не менее  (д/в) 1200х600 мм
</t>
  </si>
  <si>
    <t xml:space="preserve">• Цветовое решение: зеленое
• Предназначено для использования мела
• Стальной   эмалированный лист
• Рамка — профиль стальной мебельный квадратного сечения
• Пластиковые уголки белого либо черного цвета
 Размер доски не менее (в/д) 1000х1500мм
</t>
  </si>
  <si>
    <t xml:space="preserve">Столешницы - ЛДСП 16мм, кромка ПВХ 2 мм. Каркас - металлический, сварной, из трубы квадратного сечения 25х25 мм. Окраска каркаса – полимерное порошковое покрытие.  Наличие 2-х уровней рабочих поверхностей. Верхний ярус предназначен для размещения монитора. С двух сторон имеются крючки для портфелей. Стол соответствует требованиям ГОСТа и эргономики.  Механизм регулировки ростовой группы – телескопическое соединение с жесткой фиксацией на ростовые группы № 4,5,6. 
Размеры:не менее(д/ш) 900х800, высота не менее 640 и не более 760мм. Цвет: светлый бук
</t>
  </si>
  <si>
    <t xml:space="preserve">Стол аудиторный двухместный с подстольем. Изготавливается на металлокаркасе прямоугольного сечения, окрашенном порошковой краской. На свободных концах труб установлены заглушки из ударопрочных полимеров. Столешница, передняя панель и подстолье выполнены из ламинированной ДСП не менее 16 мм, торцы столешницы облицованы кантом ПВХ не менее 2 мм. Крепление металлической основы со столешницей осуществляется методом скрытого крепления, без выступающих на рабочей поверхности болтов. Размеры: не менее  (д/ш)1200х600, высота не менее 640 и не более 760 мм
Цвет: светлый бук
</t>
  </si>
  <si>
    <t>Тип установки - столик для проектора. Цвет поверхности – Черный. Передвижной проекционный столик.  Размеры поверхности не менее  50x40 см</t>
  </si>
  <si>
    <t xml:space="preserve"> Каркас - металлический, сварной, из трубы круглого сечения не менее d=20 мм, окрашен полимерным порошковым покрытием. Сидения табуретов выполнены из фанеры  не менее 8мм, покрытие - бесцветный лак, углы скруглены. Размеры: не менее  (ш/г/в) 310х310х420мм. Цвет: светлый бук</t>
  </si>
  <si>
    <t xml:space="preserve">Медицинский стул четвертой категории мягкости. На металлическом каркасе  из труб круглого сечения, Верхняя часть  спинки каркаса выполнена в форме дуги.
Сидение из фанеры с настилочным материалом из поролона и обито мебельной тканью. Или кожзаменителем.
Ножки имеют пластмассовые наконечники. Размер не менее: длина - 570 мм; ширина -  460 мм; высота - 1080 мм. 
</t>
  </si>
  <si>
    <t>Стоимость единицы с учетом доставки</t>
  </si>
  <si>
    <t xml:space="preserve">Основа дивана –металлический каркас, окрашенный порошковой краской. Наполнителем выступает листовой пенополиуретан. Обивка офисных диванов кожзамом, цвет синий. Размер не менее (д/ш/в) 120х72х85см
</t>
  </si>
  <si>
    <t>№ 2 для мед. стула</t>
  </si>
  <si>
    <t>ОАО Производственно-торговое предприятие "Медтехника" г. Екатеринбург, коммерческое предложение вход. № 465 от 28.05.2014</t>
  </si>
  <si>
    <t>"Поставка мебели и оборудования"</t>
  </si>
  <si>
    <t xml:space="preserve">Корпус: профильная труба, сидение: кож/зам, Размер: не менее  (д/в) 1200х330мм. Цвет коричневый
</t>
  </si>
  <si>
    <t>Изготовлен из ДСП толщиной не менее 2 мм с противоударной кромкой ПВХ толщиной не менее 2 мм; для соединения элементов используется фурнитура скрытого типа; размер не менее (ш/г/в) 430х450х610мм. Цвет: светлый бук.</t>
  </si>
  <si>
    <t>Начальная (максимальная) цена составляет: Семьсот десять тысяч сто шестьдесят пять рублей 19копеек.</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</si>
</sst>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FC19]d\ mmmm\ yyyy\ &quot;г.&quot;"/>
  </numFmts>
  <fonts count="57">
    <font>
      <sz val="10"/>
      <name val="Arial"/>
      <family val="0"/>
    </font>
    <font>
      <b/>
      <sz val="12"/>
      <name val="Times New Roman"/>
      <family val="1"/>
    </font>
    <font>
      <sz val="12"/>
      <name val="Times New Roman"/>
      <family val="1"/>
    </font>
    <font>
      <sz val="11"/>
      <color indexed="8"/>
      <name val="Times New Roman"/>
      <family val="1"/>
    </font>
    <font>
      <sz val="11"/>
      <name val="Times New Roman"/>
      <family val="1"/>
    </font>
    <font>
      <sz val="7.5"/>
      <color indexed="8"/>
      <name val="Arial"/>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ahoma"/>
      <family val="2"/>
    </font>
    <font>
      <b/>
      <sz val="10"/>
      <color indexed="9"/>
      <name val="Verdana"/>
      <family val="2"/>
    </font>
    <font>
      <sz val="7.5"/>
      <color indexed="63"/>
      <name val="Verdana"/>
      <family val="2"/>
    </font>
    <font>
      <sz val="11"/>
      <color indexed="10"/>
      <name val="Tahoma"/>
      <family val="2"/>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
      <sz val="14"/>
      <color rgb="FFFF0000"/>
      <name val="Tahoma"/>
      <family val="2"/>
    </font>
    <font>
      <b/>
      <sz val="10"/>
      <color rgb="FFFFFFFF"/>
      <name val="Verdana"/>
      <family val="2"/>
    </font>
    <font>
      <sz val="7.5"/>
      <color rgb="FF333333"/>
      <name val="Verdana"/>
      <family val="2"/>
    </font>
    <font>
      <sz val="11"/>
      <color rgb="FFFF0000"/>
      <name val="Tahoma"/>
      <family val="2"/>
    </font>
    <font>
      <sz val="11"/>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xf>
    <xf numFmtId="0" fontId="50" fillId="0" borderId="0" xfId="0" applyFont="1" applyAlignment="1">
      <alignment vertical="top" wrapText="1"/>
    </xf>
    <xf numFmtId="0" fontId="4" fillId="0" borderId="10" xfId="0" applyFont="1" applyBorder="1" applyAlignment="1">
      <alignment horizontal="center" vertical="top" textRotation="90" wrapText="1"/>
    </xf>
    <xf numFmtId="0" fontId="4" fillId="0" borderId="10" xfId="0" applyFont="1" applyBorder="1" applyAlignment="1">
      <alignment horizontal="center" vertical="top" wrapText="1"/>
    </xf>
    <xf numFmtId="0" fontId="3" fillId="0" borderId="10" xfId="0" applyFont="1" applyBorder="1" applyAlignment="1">
      <alignment horizontal="center" vertical="top" wrapText="1"/>
    </xf>
    <xf numFmtId="2" fontId="3"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xf>
    <xf numFmtId="2" fontId="4" fillId="0" borderId="10" xfId="0" applyNumberFormat="1" applyFont="1" applyBorder="1" applyAlignment="1">
      <alignment horizontal="center" vertical="top" wrapText="1"/>
    </xf>
    <xf numFmtId="0" fontId="4" fillId="0" borderId="10" xfId="0" applyFont="1" applyBorder="1" applyAlignment="1">
      <alignment vertical="top" wrapText="1"/>
    </xf>
    <xf numFmtId="2" fontId="4" fillId="0" borderId="10" xfId="0" applyNumberFormat="1" applyFont="1" applyBorder="1" applyAlignment="1">
      <alignment horizontal="right" vertical="top"/>
    </xf>
    <xf numFmtId="0" fontId="4" fillId="0" borderId="10" xfId="0" applyFont="1" applyBorder="1" applyAlignment="1">
      <alignment horizontal="left" vertical="top" wrapText="1"/>
    </xf>
    <xf numFmtId="0" fontId="3" fillId="0" borderId="10" xfId="0" applyFont="1" applyBorder="1" applyAlignment="1">
      <alignment vertical="top" wrapText="1"/>
    </xf>
    <xf numFmtId="2" fontId="4" fillId="0" borderId="10" xfId="0" applyNumberFormat="1" applyFont="1" applyBorder="1" applyAlignment="1">
      <alignment vertical="top"/>
    </xf>
    <xf numFmtId="2" fontId="4" fillId="0" borderId="10" xfId="0" applyNumberFormat="1" applyFont="1" applyBorder="1" applyAlignment="1">
      <alignment vertical="top" wrapText="1"/>
    </xf>
    <xf numFmtId="0" fontId="50" fillId="0" borderId="10" xfId="0" applyFont="1" applyBorder="1" applyAlignment="1">
      <alignment vertical="top" wrapText="1"/>
    </xf>
    <xf numFmtId="192" fontId="3" fillId="0" borderId="10" xfId="0" applyNumberFormat="1" applyFont="1" applyBorder="1" applyAlignment="1">
      <alignment vertical="top" wrapText="1"/>
    </xf>
    <xf numFmtId="2" fontId="3" fillId="0" borderId="10" xfId="0" applyNumberFormat="1" applyFont="1" applyBorder="1" applyAlignment="1">
      <alignment vertical="top" wrapText="1"/>
    </xf>
    <xf numFmtId="0" fontId="51" fillId="0" borderId="10" xfId="0" applyFont="1" applyBorder="1" applyAlignment="1">
      <alignment vertical="top" wrapText="1"/>
    </xf>
    <xf numFmtId="0" fontId="4" fillId="0" borderId="0" xfId="0" applyFont="1" applyAlignment="1">
      <alignment vertical="top"/>
    </xf>
    <xf numFmtId="0" fontId="4" fillId="0" borderId="0" xfId="0" applyFont="1" applyBorder="1" applyAlignment="1">
      <alignment horizontal="center" vertical="top"/>
    </xf>
    <xf numFmtId="4" fontId="4" fillId="0" borderId="0" xfId="0" applyNumberFormat="1" applyFont="1" applyBorder="1" applyAlignment="1">
      <alignment horizontal="center" vertical="top"/>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36" fillId="0" borderId="0" xfId="42" applyAlignment="1" applyProtection="1">
      <alignment/>
      <protection/>
    </xf>
    <xf numFmtId="0" fontId="52" fillId="0" borderId="0" xfId="0" applyFont="1" applyAlignment="1">
      <alignment/>
    </xf>
    <xf numFmtId="0" fontId="0" fillId="34" borderId="0" xfId="0" applyFill="1" applyAlignment="1">
      <alignment/>
    </xf>
    <xf numFmtId="0" fontId="36" fillId="33" borderId="0" xfId="42" applyFill="1" applyAlignment="1" applyProtection="1">
      <alignment/>
      <protection/>
    </xf>
    <xf numFmtId="0" fontId="2" fillId="33" borderId="0" xfId="0" applyFont="1" applyFill="1" applyAlignment="1">
      <alignment vertical="top"/>
    </xf>
    <xf numFmtId="2" fontId="4" fillId="33" borderId="10" xfId="0" applyNumberFormat="1" applyFont="1" applyFill="1" applyBorder="1" applyAlignment="1">
      <alignment vertical="top"/>
    </xf>
    <xf numFmtId="2" fontId="4" fillId="0" borderId="10" xfId="0" applyNumberFormat="1" applyFont="1" applyFill="1" applyBorder="1" applyAlignment="1">
      <alignment vertical="top"/>
    </xf>
    <xf numFmtId="0" fontId="4" fillId="0" borderId="11" xfId="0" applyFont="1" applyBorder="1" applyAlignment="1">
      <alignment horizontal="center" vertical="top" wrapText="1"/>
    </xf>
    <xf numFmtId="0" fontId="4" fillId="0" borderId="12" xfId="0" applyFont="1" applyBorder="1" applyAlignment="1">
      <alignment horizontal="center" vertical="top"/>
    </xf>
    <xf numFmtId="0" fontId="4" fillId="0" borderId="0" xfId="0" applyFont="1" applyBorder="1" applyAlignment="1">
      <alignment horizontal="left" vertical="top"/>
    </xf>
    <xf numFmtId="0" fontId="53" fillId="0" borderId="0" xfId="0" applyFont="1" applyAlignment="1">
      <alignment/>
    </xf>
    <xf numFmtId="0" fontId="54" fillId="0" borderId="0" xfId="0" applyFont="1" applyAlignment="1">
      <alignment/>
    </xf>
    <xf numFmtId="0" fontId="4" fillId="33"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0" xfId="0" applyNumberFormat="1" applyFont="1" applyBorder="1" applyAlignment="1">
      <alignment vertical="top" wrapText="1"/>
    </xf>
    <xf numFmtId="0" fontId="6" fillId="0" borderId="10" xfId="0" applyFont="1" applyBorder="1" applyAlignment="1">
      <alignment vertical="top" wrapText="1"/>
    </xf>
    <xf numFmtId="2" fontId="6" fillId="0" borderId="10" xfId="0" applyNumberFormat="1" applyFont="1" applyBorder="1" applyAlignment="1">
      <alignment horizontal="center" vertical="top" wrapText="1"/>
    </xf>
    <xf numFmtId="2" fontId="2" fillId="0" borderId="10" xfId="0" applyNumberFormat="1" applyFont="1" applyBorder="1" applyAlignment="1">
      <alignment vertical="top"/>
    </xf>
    <xf numFmtId="2" fontId="2" fillId="0" borderId="10" xfId="0" applyNumberFormat="1" applyFont="1" applyBorder="1" applyAlignment="1">
      <alignment horizontal="center" vertical="top" wrapText="1"/>
    </xf>
    <xf numFmtId="0" fontId="4" fillId="0" borderId="0" xfId="0" applyFont="1" applyAlignment="1">
      <alignment vertical="top" wrapText="1"/>
    </xf>
    <xf numFmtId="0" fontId="0" fillId="0" borderId="0" xfId="0" applyFont="1" applyAlignment="1">
      <alignment vertical="top"/>
    </xf>
    <xf numFmtId="0" fontId="55" fillId="33" borderId="0" xfId="0" applyFont="1" applyFill="1" applyAlignment="1">
      <alignment/>
    </xf>
    <xf numFmtId="0" fontId="56" fillId="33" borderId="10" xfId="0" applyFont="1" applyFill="1" applyBorder="1" applyAlignment="1">
      <alignment vertical="top" wrapText="1"/>
    </xf>
    <xf numFmtId="0" fontId="56" fillId="33" borderId="11" xfId="0" applyFont="1" applyFill="1" applyBorder="1" applyAlignment="1">
      <alignment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4" xfId="0" applyFont="1" applyBorder="1" applyAlignment="1">
      <alignment horizontal="right" vertical="top" wrapText="1"/>
    </xf>
    <xf numFmtId="0" fontId="4" fillId="0" borderId="12" xfId="0" applyFont="1" applyBorder="1" applyAlignment="1">
      <alignment horizontal="right" vertical="top" wrapText="1"/>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0" xfId="0" applyFont="1" applyBorder="1" applyAlignment="1">
      <alignment horizontal="left" vertical="top"/>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reshkin-mebel.ru/catalog/shkolnaya-mebel-dlya-garderobnyh/veshalka-napolnaya-dvuhstoronnyaya-26-mest" TargetMode="External" /><Relationship Id="rId2" Type="http://schemas.openxmlformats.org/officeDocument/2006/relationships/hyperlink" Target="http://www.zavod1.ru/m_item.php?id=46" TargetMode="External" /><Relationship Id="rId3" Type="http://schemas.openxmlformats.org/officeDocument/2006/relationships/hyperlink" Target="http://pervayadk.ru/?page=catalog&amp;id=112" TargetMode="External" /><Relationship Id="rId4" Type="http://schemas.openxmlformats.org/officeDocument/2006/relationships/hyperlink" Target="http://pervayadk.ru/?page=catalog&amp;id=118" TargetMode="External" /><Relationship Id="rId5" Type="http://schemas.openxmlformats.org/officeDocument/2006/relationships/hyperlink" Target="http://pervayadk.ru/?page=catalog&amp;id=157" TargetMode="External" /><Relationship Id="rId6" Type="http://schemas.openxmlformats.org/officeDocument/2006/relationships/hyperlink" Target="http://pervayadk.ru/?page=catalog&amp;id=161" TargetMode="External" /><Relationship Id="rId7" Type="http://schemas.openxmlformats.org/officeDocument/2006/relationships/hyperlink" Target="http://pervayadk.ru/?page=catalog&amp;id=2314" TargetMode="External" /><Relationship Id="rId8" Type="http://schemas.openxmlformats.org/officeDocument/2006/relationships/hyperlink" Target="http://pervayadk.ru/?page=catalog&amp;id=31" TargetMode="External" /><Relationship Id="rId9" Type="http://schemas.openxmlformats.org/officeDocument/2006/relationships/hyperlink" Target="http://pervayadk.ru/?page=catalog&amp;id=44" TargetMode="External" /><Relationship Id="rId10" Type="http://schemas.openxmlformats.org/officeDocument/2006/relationships/hyperlink" Target="http://pervayadk.ru/?page=catalog&amp;id=614" TargetMode="External" /><Relationship Id="rId11" Type="http://schemas.openxmlformats.org/officeDocument/2006/relationships/hyperlink" Target="http://pervayadk.ru/?page=catalog&amp;id=97" TargetMode="External" /><Relationship Id="rId12" Type="http://schemas.openxmlformats.org/officeDocument/2006/relationships/hyperlink" Target="http://pervayadk.ru/?page=catalog&amp;id=95" TargetMode="External" /><Relationship Id="rId13" Type="http://schemas.openxmlformats.org/officeDocument/2006/relationships/hyperlink" Target="http://rost-mebel.com/magazin/product/stol-pismennyy-s-12r" TargetMode="External" /><Relationship Id="rId14" Type="http://schemas.openxmlformats.org/officeDocument/2006/relationships/hyperlink" Target="http://grata-mebel.pulscen.ru/goods/21877090-tumba_podkatnaya_t_3r_referent" TargetMode="External" /><Relationship Id="rId15" Type="http://schemas.openxmlformats.org/officeDocument/2006/relationships/hyperlink" Target="http://www.schoolgear.ru/catalog/stellag-bibliotechnyy-demonstratsionnyy-213000014/" TargetMode="External" /><Relationship Id="rId16" Type="http://schemas.openxmlformats.org/officeDocument/2006/relationships/hyperlink" Target="http://all4sports.ru/index.php?productID=757" TargetMode="External" /><Relationship Id="rId17" Type="http://schemas.openxmlformats.org/officeDocument/2006/relationships/hyperlink" Target="http://uno-sport.ru/component/page,shop.product_details/flypage,shop.flypage/product_id,894/category_id,107/manufacturer_id,0/option,com_virtuemart/Itemid,34/" TargetMode="External" /><Relationship Id="rId18" Type="http://schemas.openxmlformats.org/officeDocument/2006/relationships/hyperlink" Target="http://www.stalstil.ru/details.aspx?ProductID=449&amp;CategoryID=24#details" TargetMode="External" /><Relationship Id="rId19" Type="http://schemas.openxmlformats.org/officeDocument/2006/relationships/hyperlink" Target="http://www.js-torg.ru/index.php?ht=152&amp;detail=2041" TargetMode="External" /><Relationship Id="rId20" Type="http://schemas.openxmlformats.org/officeDocument/2006/relationships/hyperlink" Target="http://veshol.ru/index.php?option=com_catalog_av&amp;cid=34&amp;oid=309" TargetMode="External" /><Relationship Id="rId21" Type="http://schemas.openxmlformats.org/officeDocument/2006/relationships/hyperlink" Target="http://veshol.ru/index.php?option=com_catalog_av&amp;cid=34&amp;oid=310" TargetMode="External" /><Relationship Id="rId22" Type="http://schemas.openxmlformats.org/officeDocument/2006/relationships/hyperlink" Target="http://www.tovarpost.ru/web/tovarpost.asp?action=tovpod&amp;elem=1917711" TargetMode="External" /><Relationship Id="rId23" Type="http://schemas.openxmlformats.org/officeDocument/2006/relationships/hyperlink" Target="http://www.komus.ru/product/28172/" TargetMode="External" /><Relationship Id="rId24" Type="http://schemas.openxmlformats.org/officeDocument/2006/relationships/hyperlink" Target="http://www.qvazar.ru/index.php?productID=900" TargetMode="External" /><Relationship Id="rId25" Type="http://schemas.openxmlformats.org/officeDocument/2006/relationships/hyperlink" Target="http://mebel-veles.com/store/35570/172517/?pos=2324670" TargetMode="External" /><Relationship Id="rId26" Type="http://schemas.openxmlformats.org/officeDocument/2006/relationships/hyperlink" Target="http://tiu.ru/p6436648-ofisnyj-stul-izo.html#attributes_block" TargetMode="External" /><Relationship Id="rId27" Type="http://schemas.openxmlformats.org/officeDocument/2006/relationships/hyperlink" Target="http://tiu.ru/p37280878-stol-auditornyj-metallokarkase.html" TargetMode="External" /><Relationship Id="rId28" Type="http://schemas.openxmlformats.org/officeDocument/2006/relationships/hyperlink" Target="http://finebuy.ru/cat/projectors-furniture/classic/kupit-classic-solution-pt-2-cineman"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0"/>
  <sheetViews>
    <sheetView tabSelected="1" zoomScale="87" zoomScaleNormal="87" zoomScalePageLayoutView="0" workbookViewId="0" topLeftCell="A9">
      <pane xSplit="2028" ySplit="1740" topLeftCell="A28" activePane="bottomRight" state="split"/>
      <selection pane="topLeft" activeCell="P27" sqref="P27"/>
      <selection pane="topRight" activeCell="E9" sqref="E9"/>
      <selection pane="bottomLeft" activeCell="B33" sqref="B33"/>
      <selection pane="bottomRight" activeCell="P34" sqref="P34"/>
    </sheetView>
  </sheetViews>
  <sheetFormatPr defaultColWidth="9.140625" defaultRowHeight="12.75"/>
  <cols>
    <col min="1" max="1" width="4.421875" style="0" customWidth="1"/>
    <col min="2" max="2" width="13.421875" style="0" customWidth="1"/>
    <col min="3" max="3" width="52.7109375" style="0" customWidth="1"/>
    <col min="4" max="4" width="7.28125" style="0" customWidth="1"/>
    <col min="5" max="5" width="8.57421875" style="0" customWidth="1"/>
    <col min="6" max="6" width="8.421875" style="0" customWidth="1"/>
    <col min="7" max="7" width="9.421875" style="0" customWidth="1"/>
    <col min="8" max="9" width="8.8515625" style="0" customWidth="1"/>
    <col min="10" max="10" width="11.421875" style="0" customWidth="1"/>
    <col min="11" max="15" width="9.57421875" style="0" customWidth="1"/>
    <col min="16" max="16" width="12.57421875" style="0" customWidth="1"/>
  </cols>
  <sheetData>
    <row r="1" spans="1:16" ht="19.5" customHeight="1">
      <c r="A1" s="63" t="s">
        <v>15</v>
      </c>
      <c r="B1" s="63"/>
      <c r="C1" s="63"/>
      <c r="D1" s="63"/>
      <c r="E1" s="63"/>
      <c r="F1" s="63"/>
      <c r="G1" s="63"/>
      <c r="H1" s="63"/>
      <c r="I1" s="63"/>
      <c r="J1" s="63"/>
      <c r="K1" s="63"/>
      <c r="L1" s="63"/>
      <c r="M1" s="63"/>
      <c r="N1" s="63"/>
      <c r="O1" s="63"/>
      <c r="P1" s="63"/>
    </row>
    <row r="2" spans="1:16" ht="17.25" customHeight="1">
      <c r="A2" s="64" t="s">
        <v>114</v>
      </c>
      <c r="B2" s="64"/>
      <c r="C2" s="64"/>
      <c r="D2" s="64"/>
      <c r="E2" s="64"/>
      <c r="F2" s="64"/>
      <c r="G2" s="64"/>
      <c r="H2" s="64"/>
      <c r="I2" s="64"/>
      <c r="J2" s="64"/>
      <c r="K2" s="64"/>
      <c r="L2" s="64"/>
      <c r="M2" s="64"/>
      <c r="N2" s="64"/>
      <c r="O2" s="64"/>
      <c r="P2" s="64"/>
    </row>
    <row r="3" spans="1:16" ht="10.5" customHeight="1">
      <c r="A3" s="1"/>
      <c r="B3" s="1"/>
      <c r="C3" s="1"/>
      <c r="D3" s="1"/>
      <c r="E3" s="1"/>
      <c r="F3" s="1"/>
      <c r="G3" s="1"/>
      <c r="H3" s="1"/>
      <c r="I3" s="1"/>
      <c r="J3" s="1"/>
      <c r="K3" s="1"/>
      <c r="L3" s="1"/>
      <c r="M3" s="1"/>
      <c r="N3" s="1"/>
      <c r="O3" s="1"/>
      <c r="P3" s="1"/>
    </row>
    <row r="4" spans="1:17" ht="15">
      <c r="A4" s="2" t="s">
        <v>84</v>
      </c>
      <c r="B4" s="2"/>
      <c r="C4" s="2"/>
      <c r="D4" s="2"/>
      <c r="E4" s="2"/>
      <c r="F4" s="2"/>
      <c r="G4" s="2"/>
      <c r="H4" s="2"/>
      <c r="I4" s="2"/>
      <c r="J4" s="2"/>
      <c r="K4" s="2"/>
      <c r="L4" s="2"/>
      <c r="M4" s="2"/>
      <c r="N4" s="2"/>
      <c r="O4" s="2"/>
      <c r="P4" s="2"/>
      <c r="Q4" s="2"/>
    </row>
    <row r="5" spans="1:17" ht="15.75" customHeight="1">
      <c r="A5" s="65" t="s">
        <v>7</v>
      </c>
      <c r="B5" s="65"/>
      <c r="C5" s="65"/>
      <c r="D5" s="65"/>
      <c r="E5" s="65"/>
      <c r="F5" s="65"/>
      <c r="G5" s="65"/>
      <c r="H5" s="65"/>
      <c r="I5" s="65"/>
      <c r="J5" s="65"/>
      <c r="K5" s="65"/>
      <c r="L5" s="65"/>
      <c r="M5" s="65"/>
      <c r="N5" s="65"/>
      <c r="O5" s="65"/>
      <c r="P5" s="65"/>
      <c r="Q5" s="3"/>
    </row>
    <row r="6" spans="1:17" ht="32.25" customHeight="1">
      <c r="A6" s="65" t="s">
        <v>8</v>
      </c>
      <c r="B6" s="65"/>
      <c r="C6" s="65"/>
      <c r="D6" s="65"/>
      <c r="E6" s="65"/>
      <c r="F6" s="65"/>
      <c r="G6" s="65"/>
      <c r="H6" s="65"/>
      <c r="I6" s="65"/>
      <c r="J6" s="65"/>
      <c r="K6" s="65"/>
      <c r="L6" s="65"/>
      <c r="M6" s="65"/>
      <c r="N6" s="65"/>
      <c r="O6" s="65"/>
      <c r="P6" s="65"/>
      <c r="Q6" s="3"/>
    </row>
    <row r="7" spans="1:17" ht="15">
      <c r="A7" s="65" t="s">
        <v>85</v>
      </c>
      <c r="B7" s="65"/>
      <c r="C7" s="65"/>
      <c r="D7" s="65"/>
      <c r="E7" s="65"/>
      <c r="F7" s="65"/>
      <c r="G7" s="65"/>
      <c r="H7" s="65"/>
      <c r="I7" s="65"/>
      <c r="J7" s="65"/>
      <c r="K7" s="65"/>
      <c r="L7" s="65"/>
      <c r="M7" s="65"/>
      <c r="N7" s="65"/>
      <c r="O7" s="65"/>
      <c r="P7" s="65"/>
      <c r="Q7" s="3"/>
    </row>
    <row r="9" spans="1:16" ht="30.75" customHeight="1">
      <c r="A9" s="53" t="s">
        <v>4</v>
      </c>
      <c r="B9" s="53" t="s">
        <v>0</v>
      </c>
      <c r="C9" s="53" t="s">
        <v>1</v>
      </c>
      <c r="D9" s="53" t="s">
        <v>5</v>
      </c>
      <c r="E9" s="53" t="s">
        <v>3</v>
      </c>
      <c r="F9" s="58" t="s">
        <v>2</v>
      </c>
      <c r="G9" s="59"/>
      <c r="H9" s="59"/>
      <c r="I9" s="59"/>
      <c r="J9" s="59"/>
      <c r="K9" s="53" t="s">
        <v>10</v>
      </c>
      <c r="L9" s="55" t="s">
        <v>74</v>
      </c>
      <c r="M9" s="56"/>
      <c r="N9" s="57"/>
      <c r="O9" s="53" t="s">
        <v>110</v>
      </c>
      <c r="P9" s="53" t="s">
        <v>6</v>
      </c>
    </row>
    <row r="10" spans="1:16" ht="42" customHeight="1">
      <c r="A10" s="54"/>
      <c r="B10" s="54"/>
      <c r="C10" s="54"/>
      <c r="D10" s="54"/>
      <c r="E10" s="54"/>
      <c r="F10" s="6" t="s">
        <v>35</v>
      </c>
      <c r="G10" s="6" t="s">
        <v>17</v>
      </c>
      <c r="H10" s="6" t="s">
        <v>41</v>
      </c>
      <c r="I10" s="6" t="s">
        <v>79</v>
      </c>
      <c r="J10" s="6" t="s">
        <v>81</v>
      </c>
      <c r="K10" s="54"/>
      <c r="L10" s="36" t="s">
        <v>75</v>
      </c>
      <c r="M10" s="36" t="s">
        <v>76</v>
      </c>
      <c r="N10" s="36" t="s">
        <v>77</v>
      </c>
      <c r="O10" s="54"/>
      <c r="P10" s="54"/>
    </row>
    <row r="11" spans="1:16" ht="13.5">
      <c r="A11" s="7">
        <v>1</v>
      </c>
      <c r="B11" s="8">
        <v>2</v>
      </c>
      <c r="C11" s="7">
        <v>3</v>
      </c>
      <c r="D11" s="7">
        <v>4</v>
      </c>
      <c r="E11" s="8">
        <v>5</v>
      </c>
      <c r="F11" s="7">
        <v>6</v>
      </c>
      <c r="G11" s="8">
        <v>7</v>
      </c>
      <c r="H11" s="8">
        <v>8</v>
      </c>
      <c r="I11" s="8">
        <v>9</v>
      </c>
      <c r="J11" s="8">
        <v>10</v>
      </c>
      <c r="K11" s="7">
        <v>11</v>
      </c>
      <c r="L11" s="7">
        <v>12</v>
      </c>
      <c r="M11" s="7">
        <v>13</v>
      </c>
      <c r="N11" s="7">
        <v>14</v>
      </c>
      <c r="O11" s="7">
        <v>15</v>
      </c>
      <c r="P11" s="7">
        <v>16</v>
      </c>
    </row>
    <row r="12" spans="1:16" ht="168" customHeight="1">
      <c r="A12" s="41">
        <v>1</v>
      </c>
      <c r="B12" s="26" t="s">
        <v>36</v>
      </c>
      <c r="C12" s="18" t="s">
        <v>92</v>
      </c>
      <c r="D12" s="7" t="s">
        <v>9</v>
      </c>
      <c r="E12" s="11">
        <v>10</v>
      </c>
      <c r="F12" s="10">
        <v>4440</v>
      </c>
      <c r="G12" s="11" t="s">
        <v>37</v>
      </c>
      <c r="H12" s="11">
        <v>2631</v>
      </c>
      <c r="I12" s="11">
        <v>2643</v>
      </c>
      <c r="J12" s="11">
        <v>3000</v>
      </c>
      <c r="K12" s="11">
        <v>3178.5</v>
      </c>
      <c r="L12" s="11">
        <v>23</v>
      </c>
      <c r="M12" s="11">
        <v>1466.7</v>
      </c>
      <c r="N12" s="11">
        <v>33734.1</v>
      </c>
      <c r="O12" s="11">
        <v>6551.91</v>
      </c>
      <c r="P12" s="11">
        <v>65519.1</v>
      </c>
    </row>
    <row r="13" spans="1:16" ht="45" customHeight="1">
      <c r="A13" s="41">
        <v>2</v>
      </c>
      <c r="B13" s="5" t="s">
        <v>19</v>
      </c>
      <c r="C13" s="12" t="s">
        <v>115</v>
      </c>
      <c r="D13" s="8" t="s">
        <v>9</v>
      </c>
      <c r="E13" s="9">
        <v>6</v>
      </c>
      <c r="F13" s="13">
        <v>1300</v>
      </c>
      <c r="G13" s="11" t="s">
        <v>37</v>
      </c>
      <c r="H13" s="11">
        <v>1088</v>
      </c>
      <c r="I13" s="11">
        <v>1093</v>
      </c>
      <c r="J13" s="11">
        <v>995</v>
      </c>
      <c r="K13" s="11">
        <v>1119</v>
      </c>
      <c r="L13" s="42" t="s">
        <v>86</v>
      </c>
      <c r="M13" s="11">
        <v>1466.7</v>
      </c>
      <c r="N13" s="11">
        <v>1481.4</v>
      </c>
      <c r="O13" s="11">
        <v>1365.9</v>
      </c>
      <c r="P13" s="11">
        <v>8195.4</v>
      </c>
    </row>
    <row r="14" spans="1:16" ht="114" customHeight="1">
      <c r="A14" s="41">
        <v>3</v>
      </c>
      <c r="B14" s="7" t="s">
        <v>20</v>
      </c>
      <c r="C14" s="14" t="s">
        <v>93</v>
      </c>
      <c r="D14" s="26" t="s">
        <v>9</v>
      </c>
      <c r="E14" s="9">
        <v>18</v>
      </c>
      <c r="F14" s="10">
        <v>1680</v>
      </c>
      <c r="G14" s="11">
        <v>2300</v>
      </c>
      <c r="H14" s="11">
        <v>1324</v>
      </c>
      <c r="I14" s="11">
        <v>1331</v>
      </c>
      <c r="J14" s="11">
        <v>1655</v>
      </c>
      <c r="K14" s="11">
        <v>1658</v>
      </c>
      <c r="L14" s="42" t="s">
        <v>87</v>
      </c>
      <c r="M14" s="11">
        <v>1466.7</v>
      </c>
      <c r="N14" s="11">
        <v>12041.64</v>
      </c>
      <c r="O14" s="11">
        <v>2326.98</v>
      </c>
      <c r="P14" s="11">
        <v>41885.64</v>
      </c>
    </row>
    <row r="15" spans="1:16" ht="183.75" customHeight="1">
      <c r="A15" s="28">
        <v>4</v>
      </c>
      <c r="B15" s="12" t="s">
        <v>21</v>
      </c>
      <c r="C15" s="12" t="s">
        <v>91</v>
      </c>
      <c r="D15" s="15" t="s">
        <v>9</v>
      </c>
      <c r="E15" s="9">
        <v>36</v>
      </c>
      <c r="F15" s="16">
        <v>875</v>
      </c>
      <c r="G15" s="17">
        <v>950</v>
      </c>
      <c r="H15" s="17">
        <v>718</v>
      </c>
      <c r="I15" s="17">
        <v>722</v>
      </c>
      <c r="J15" s="17">
        <v>925</v>
      </c>
      <c r="K15" s="17">
        <v>838</v>
      </c>
      <c r="L15" s="43" t="s">
        <v>88</v>
      </c>
      <c r="M15" s="11">
        <v>1466.7</v>
      </c>
      <c r="N15" s="17">
        <v>3138.84</v>
      </c>
      <c r="O15" s="17">
        <v>925.19</v>
      </c>
      <c r="P15" s="11">
        <v>33306.84</v>
      </c>
    </row>
    <row r="16" spans="1:16" ht="40.5" customHeight="1">
      <c r="A16" s="28">
        <v>5</v>
      </c>
      <c r="B16" s="15" t="s">
        <v>22</v>
      </c>
      <c r="C16" s="12" t="s">
        <v>94</v>
      </c>
      <c r="D16" s="15" t="s">
        <v>9</v>
      </c>
      <c r="E16" s="9">
        <v>12</v>
      </c>
      <c r="F16" s="16">
        <v>2600</v>
      </c>
      <c r="G16" s="17">
        <v>3200</v>
      </c>
      <c r="H16" s="17">
        <v>2427</v>
      </c>
      <c r="I16" s="17">
        <v>2439</v>
      </c>
      <c r="J16" s="17">
        <v>2955</v>
      </c>
      <c r="K16" s="17">
        <v>2724.2</v>
      </c>
      <c r="L16" s="17">
        <v>7.26</v>
      </c>
      <c r="M16" s="11">
        <v>1466.7</v>
      </c>
      <c r="N16" s="17">
        <v>10648.2</v>
      </c>
      <c r="O16" s="17">
        <v>3611.55</v>
      </c>
      <c r="P16" s="11">
        <v>43338.6</v>
      </c>
    </row>
    <row r="17" spans="1:16" ht="69">
      <c r="A17" s="28">
        <v>6</v>
      </c>
      <c r="B17" s="18" t="s">
        <v>23</v>
      </c>
      <c r="C17" s="18" t="s">
        <v>95</v>
      </c>
      <c r="D17" s="15" t="s">
        <v>9</v>
      </c>
      <c r="E17" s="9">
        <v>1</v>
      </c>
      <c r="F17" s="20">
        <v>1700</v>
      </c>
      <c r="G17" s="20">
        <v>2200</v>
      </c>
      <c r="H17" s="20">
        <v>1485</v>
      </c>
      <c r="I17" s="20">
        <v>1492</v>
      </c>
      <c r="J17" s="20">
        <v>1680</v>
      </c>
      <c r="K17" s="15">
        <v>1711.4</v>
      </c>
      <c r="L17" s="15">
        <v>0.61</v>
      </c>
      <c r="M17" s="11">
        <v>1466.7</v>
      </c>
      <c r="N17" s="15">
        <v>894.69</v>
      </c>
      <c r="O17" s="15">
        <v>2606.09</v>
      </c>
      <c r="P17" s="11">
        <v>2606.09</v>
      </c>
    </row>
    <row r="18" spans="1:16" ht="71.25" customHeight="1">
      <c r="A18" s="28">
        <v>7</v>
      </c>
      <c r="B18" s="18" t="s">
        <v>24</v>
      </c>
      <c r="C18" s="18" t="s">
        <v>116</v>
      </c>
      <c r="D18" s="15" t="s">
        <v>9</v>
      </c>
      <c r="E18" s="9">
        <v>1</v>
      </c>
      <c r="F18" s="20">
        <v>2150</v>
      </c>
      <c r="G18" s="19">
        <v>2800</v>
      </c>
      <c r="H18" s="19">
        <v>1974</v>
      </c>
      <c r="I18" s="19">
        <v>1983</v>
      </c>
      <c r="J18" s="17">
        <v>1820</v>
      </c>
      <c r="K18" s="20">
        <v>2145.4</v>
      </c>
      <c r="L18" s="20">
        <v>0.12</v>
      </c>
      <c r="M18" s="11">
        <v>1466.7</v>
      </c>
      <c r="N18" s="20">
        <v>176</v>
      </c>
      <c r="O18" s="20">
        <v>2321.4</v>
      </c>
      <c r="P18" s="11">
        <v>2321.4</v>
      </c>
    </row>
    <row r="19" spans="1:16" ht="85.5" customHeight="1">
      <c r="A19" s="28">
        <v>8</v>
      </c>
      <c r="B19" s="18" t="s">
        <v>25</v>
      </c>
      <c r="C19" s="18" t="s">
        <v>96</v>
      </c>
      <c r="D19" s="25" t="s">
        <v>9</v>
      </c>
      <c r="E19" s="9">
        <v>15</v>
      </c>
      <c r="F19" s="15">
        <v>3640</v>
      </c>
      <c r="G19" s="19">
        <v>4510</v>
      </c>
      <c r="H19" s="19">
        <v>2743</v>
      </c>
      <c r="I19" s="19">
        <v>2756</v>
      </c>
      <c r="J19" s="17">
        <v>2636</v>
      </c>
      <c r="K19" s="20">
        <v>3257</v>
      </c>
      <c r="L19" s="20">
        <v>18</v>
      </c>
      <c r="M19" s="11">
        <v>1466.7</v>
      </c>
      <c r="N19" s="20">
        <v>26400.6</v>
      </c>
      <c r="O19" s="20">
        <v>5017.04</v>
      </c>
      <c r="P19" s="11">
        <v>75255.6</v>
      </c>
    </row>
    <row r="20" spans="1:16" ht="72" customHeight="1">
      <c r="A20" s="28">
        <v>9</v>
      </c>
      <c r="B20" s="18" t="s">
        <v>26</v>
      </c>
      <c r="C20" s="25" t="s">
        <v>97</v>
      </c>
      <c r="D20" s="15" t="s">
        <v>9</v>
      </c>
      <c r="E20" s="9">
        <v>5</v>
      </c>
      <c r="F20" s="15">
        <v>4620</v>
      </c>
      <c r="G20" s="15">
        <v>3300</v>
      </c>
      <c r="H20" s="15">
        <v>4703</v>
      </c>
      <c r="I20" s="15">
        <v>4725</v>
      </c>
      <c r="J20" s="15">
        <v>5400</v>
      </c>
      <c r="K20" s="15">
        <v>4549.6</v>
      </c>
      <c r="L20" s="15">
        <v>3.3</v>
      </c>
      <c r="M20" s="11">
        <v>1466.7</v>
      </c>
      <c r="N20" s="15">
        <v>4840.1</v>
      </c>
      <c r="O20" s="15">
        <v>5517.62</v>
      </c>
      <c r="P20" s="11">
        <v>27588.1</v>
      </c>
    </row>
    <row r="21" spans="1:16" ht="86.25" customHeight="1">
      <c r="A21" s="28">
        <v>10</v>
      </c>
      <c r="B21" s="15" t="s">
        <v>26</v>
      </c>
      <c r="C21" s="21" t="s">
        <v>98</v>
      </c>
      <c r="D21" s="15" t="s">
        <v>9</v>
      </c>
      <c r="E21" s="9">
        <v>10</v>
      </c>
      <c r="F21" s="16">
        <v>7280</v>
      </c>
      <c r="G21" s="16">
        <v>2100</v>
      </c>
      <c r="H21" s="16">
        <v>2221</v>
      </c>
      <c r="I21" s="16">
        <v>2231</v>
      </c>
      <c r="J21" s="16">
        <v>6500</v>
      </c>
      <c r="K21" s="16">
        <v>4066.4</v>
      </c>
      <c r="L21" s="16">
        <v>0.4</v>
      </c>
      <c r="M21" s="11">
        <v>1466.7</v>
      </c>
      <c r="N21" s="16">
        <v>586.7</v>
      </c>
      <c r="O21" s="16">
        <v>4125.07</v>
      </c>
      <c r="P21" s="11">
        <v>41250.7</v>
      </c>
    </row>
    <row r="22" spans="1:16" ht="85.5" customHeight="1">
      <c r="A22" s="12">
        <v>11</v>
      </c>
      <c r="B22" s="27" t="s">
        <v>27</v>
      </c>
      <c r="C22" s="21" t="s">
        <v>99</v>
      </c>
      <c r="D22" s="15" t="s">
        <v>9</v>
      </c>
      <c r="E22" s="9">
        <v>7</v>
      </c>
      <c r="F22" s="16">
        <v>13440</v>
      </c>
      <c r="G22" s="16">
        <v>11550</v>
      </c>
      <c r="H22" s="16">
        <v>15597</v>
      </c>
      <c r="I22" s="16">
        <v>15671</v>
      </c>
      <c r="J22" s="16" t="s">
        <v>42</v>
      </c>
      <c r="K22" s="16">
        <v>14064.5</v>
      </c>
      <c r="L22" s="16">
        <v>4.09</v>
      </c>
      <c r="M22" s="11">
        <v>1466.7</v>
      </c>
      <c r="N22" s="16">
        <v>5998.79</v>
      </c>
      <c r="O22" s="16">
        <v>14921.47</v>
      </c>
      <c r="P22" s="11">
        <v>104450.29</v>
      </c>
    </row>
    <row r="23" spans="1:16" ht="112.5" customHeight="1">
      <c r="A23" s="28">
        <v>12</v>
      </c>
      <c r="B23" s="15" t="s">
        <v>28</v>
      </c>
      <c r="C23" s="21" t="s">
        <v>100</v>
      </c>
      <c r="D23" s="15" t="s">
        <v>9</v>
      </c>
      <c r="E23" s="9">
        <v>10</v>
      </c>
      <c r="F23" s="16">
        <v>2240</v>
      </c>
      <c r="G23" s="16">
        <v>4700</v>
      </c>
      <c r="H23" s="16">
        <v>4230</v>
      </c>
      <c r="I23" s="16">
        <v>4250</v>
      </c>
      <c r="J23" s="16">
        <v>4211</v>
      </c>
      <c r="K23" s="16">
        <v>3926.2</v>
      </c>
      <c r="L23" s="16">
        <v>0.94</v>
      </c>
      <c r="M23" s="11">
        <v>1466.7</v>
      </c>
      <c r="N23" s="16">
        <v>1378.7</v>
      </c>
      <c r="O23" s="16">
        <v>4064.07</v>
      </c>
      <c r="P23" s="11">
        <v>40640.7</v>
      </c>
    </row>
    <row r="24" spans="1:16" ht="45.75" customHeight="1">
      <c r="A24" s="28">
        <v>13</v>
      </c>
      <c r="B24" s="15" t="s">
        <v>29</v>
      </c>
      <c r="C24" s="21" t="s">
        <v>101</v>
      </c>
      <c r="D24" s="15" t="s">
        <v>9</v>
      </c>
      <c r="E24" s="9">
        <v>25</v>
      </c>
      <c r="F24" s="16">
        <v>980</v>
      </c>
      <c r="G24" s="16">
        <v>850</v>
      </c>
      <c r="H24" s="16">
        <v>703</v>
      </c>
      <c r="I24" s="16">
        <v>706</v>
      </c>
      <c r="J24" s="16">
        <v>538.2</v>
      </c>
      <c r="K24" s="16">
        <v>755.44</v>
      </c>
      <c r="L24" s="16">
        <v>5</v>
      </c>
      <c r="M24" s="11">
        <v>1466.7</v>
      </c>
      <c r="N24" s="16">
        <v>7333.5</v>
      </c>
      <c r="O24" s="16">
        <v>1048.78</v>
      </c>
      <c r="P24" s="11">
        <v>26219.5</v>
      </c>
    </row>
    <row r="25" spans="1:16" ht="209.25" customHeight="1">
      <c r="A25" s="28">
        <v>14</v>
      </c>
      <c r="B25" s="27" t="s">
        <v>30</v>
      </c>
      <c r="C25" s="21" t="s">
        <v>102</v>
      </c>
      <c r="D25" s="15" t="s">
        <v>9</v>
      </c>
      <c r="E25" s="9">
        <v>30</v>
      </c>
      <c r="F25" s="16">
        <v>1870</v>
      </c>
      <c r="G25" s="16" t="s">
        <v>37</v>
      </c>
      <c r="H25" s="16">
        <v>1633</v>
      </c>
      <c r="I25" s="16">
        <v>1641</v>
      </c>
      <c r="J25" s="16">
        <v>1450</v>
      </c>
      <c r="K25" s="16">
        <v>1648.5</v>
      </c>
      <c r="L25" s="16">
        <v>10</v>
      </c>
      <c r="M25" s="11">
        <v>1466.7</v>
      </c>
      <c r="N25" s="16">
        <v>14667</v>
      </c>
      <c r="O25" s="16">
        <v>2137.4</v>
      </c>
      <c r="P25" s="11">
        <v>64122</v>
      </c>
    </row>
    <row r="26" spans="1:16" ht="60" customHeight="1">
      <c r="A26" s="12">
        <v>15</v>
      </c>
      <c r="B26" s="27" t="s">
        <v>31</v>
      </c>
      <c r="C26" s="21" t="s">
        <v>111</v>
      </c>
      <c r="D26" s="15" t="s">
        <v>9</v>
      </c>
      <c r="E26" s="9">
        <v>4</v>
      </c>
      <c r="F26" s="16">
        <v>6790</v>
      </c>
      <c r="G26" s="16" t="s">
        <v>37</v>
      </c>
      <c r="H26" s="16">
        <v>15672</v>
      </c>
      <c r="I26" s="16">
        <v>15747</v>
      </c>
      <c r="J26" s="16">
        <v>6816</v>
      </c>
      <c r="K26" s="35">
        <v>11256.25</v>
      </c>
      <c r="L26" s="35">
        <v>2.9</v>
      </c>
      <c r="M26" s="11">
        <v>1466.7</v>
      </c>
      <c r="N26" s="35">
        <v>4253.4</v>
      </c>
      <c r="O26" s="35">
        <v>12319.6</v>
      </c>
      <c r="P26" s="11">
        <v>49278.4</v>
      </c>
    </row>
    <row r="27" spans="1:16" ht="125.25" customHeight="1">
      <c r="A27" s="28">
        <v>16</v>
      </c>
      <c r="B27" s="15" t="s">
        <v>32</v>
      </c>
      <c r="C27" s="21" t="s">
        <v>103</v>
      </c>
      <c r="D27" s="15" t="s">
        <v>9</v>
      </c>
      <c r="E27" s="9">
        <v>4</v>
      </c>
      <c r="F27" s="16">
        <v>1300</v>
      </c>
      <c r="G27" s="16" t="s">
        <v>37</v>
      </c>
      <c r="H27" s="16">
        <v>2025</v>
      </c>
      <c r="I27" s="16">
        <v>2034</v>
      </c>
      <c r="J27" s="16">
        <v>1550</v>
      </c>
      <c r="K27" s="16">
        <v>1727.25</v>
      </c>
      <c r="L27" s="16">
        <v>2.88</v>
      </c>
      <c r="M27" s="11">
        <v>1466.7</v>
      </c>
      <c r="N27" s="16">
        <v>4224.12</v>
      </c>
      <c r="O27" s="16">
        <v>2783.28</v>
      </c>
      <c r="P27" s="11">
        <v>11133.12</v>
      </c>
    </row>
    <row r="28" spans="1:16" ht="100.5" customHeight="1">
      <c r="A28" s="12">
        <v>17</v>
      </c>
      <c r="B28" s="27" t="s">
        <v>33</v>
      </c>
      <c r="C28" s="21" t="s">
        <v>104</v>
      </c>
      <c r="D28" s="15" t="s">
        <v>9</v>
      </c>
      <c r="E28" s="9">
        <v>1</v>
      </c>
      <c r="F28" s="16">
        <v>2650</v>
      </c>
      <c r="G28" s="16" t="s">
        <v>37</v>
      </c>
      <c r="H28" s="16">
        <v>2273</v>
      </c>
      <c r="I28" s="16">
        <v>2284</v>
      </c>
      <c r="J28" s="34">
        <v>2400</v>
      </c>
      <c r="K28" s="35">
        <v>2401.75</v>
      </c>
      <c r="L28" s="35">
        <v>1.5</v>
      </c>
      <c r="M28" s="11">
        <v>1466.7</v>
      </c>
      <c r="N28" s="35">
        <v>2200</v>
      </c>
      <c r="O28" s="35">
        <v>4601.75</v>
      </c>
      <c r="P28" s="11">
        <v>4601.75</v>
      </c>
    </row>
    <row r="29" spans="1:16" ht="174" customHeight="1">
      <c r="A29" s="28">
        <v>18</v>
      </c>
      <c r="B29" s="15" t="s">
        <v>34</v>
      </c>
      <c r="C29" s="21" t="s">
        <v>105</v>
      </c>
      <c r="D29" s="15" t="s">
        <v>9</v>
      </c>
      <c r="E29" s="9">
        <v>12</v>
      </c>
      <c r="F29" s="16">
        <v>3150</v>
      </c>
      <c r="G29" s="16">
        <v>3710</v>
      </c>
      <c r="H29" s="16">
        <v>1505</v>
      </c>
      <c r="I29" s="16">
        <v>1512</v>
      </c>
      <c r="J29" s="16">
        <v>1780.3</v>
      </c>
      <c r="K29" s="16">
        <v>2331.46</v>
      </c>
      <c r="L29" s="16">
        <v>3.33</v>
      </c>
      <c r="M29" s="11">
        <v>1466.7</v>
      </c>
      <c r="N29" s="16">
        <v>4884</v>
      </c>
      <c r="O29" s="16">
        <v>2738.46</v>
      </c>
      <c r="P29" s="11">
        <v>32861.52</v>
      </c>
    </row>
    <row r="30" spans="1:16" ht="180.75" customHeight="1">
      <c r="A30" s="12">
        <v>19</v>
      </c>
      <c r="B30" s="51" t="s">
        <v>38</v>
      </c>
      <c r="C30" s="21" t="s">
        <v>106</v>
      </c>
      <c r="D30" s="25" t="s">
        <v>9</v>
      </c>
      <c r="E30" s="9">
        <v>6</v>
      </c>
      <c r="F30" s="16"/>
      <c r="G30" s="16"/>
      <c r="H30" s="16">
        <v>2188</v>
      </c>
      <c r="I30" s="16">
        <v>2198</v>
      </c>
      <c r="J30" s="16">
        <v>1600</v>
      </c>
      <c r="K30" s="34">
        <v>1995.33</v>
      </c>
      <c r="L30" s="34">
        <v>3.28</v>
      </c>
      <c r="M30" s="11">
        <v>1466.7</v>
      </c>
      <c r="N30" s="34">
        <v>4810.8</v>
      </c>
      <c r="O30" s="34">
        <v>2797.13</v>
      </c>
      <c r="P30" s="11">
        <v>16782.78</v>
      </c>
    </row>
    <row r="31" spans="1:16" ht="46.5" customHeight="1">
      <c r="A31" s="12">
        <v>20</v>
      </c>
      <c r="B31" s="51" t="s">
        <v>39</v>
      </c>
      <c r="C31" s="21" t="s">
        <v>107</v>
      </c>
      <c r="D31" s="25" t="s">
        <v>9</v>
      </c>
      <c r="E31" s="9">
        <v>1</v>
      </c>
      <c r="F31" s="16"/>
      <c r="G31" s="16"/>
      <c r="H31" s="16">
        <v>3997</v>
      </c>
      <c r="I31" s="16">
        <v>4016</v>
      </c>
      <c r="J31" s="16">
        <v>4712</v>
      </c>
      <c r="K31" s="34">
        <v>4241.67</v>
      </c>
      <c r="L31" s="34">
        <v>0.02</v>
      </c>
      <c r="M31" s="11">
        <v>1466.7</v>
      </c>
      <c r="N31" s="34">
        <v>29.33</v>
      </c>
      <c r="O31" s="34">
        <v>4271</v>
      </c>
      <c r="P31" s="11">
        <v>4271</v>
      </c>
    </row>
    <row r="32" spans="1:16" ht="84.75" customHeight="1">
      <c r="A32" s="12">
        <v>21</v>
      </c>
      <c r="B32" s="52" t="s">
        <v>89</v>
      </c>
      <c r="C32" s="21" t="s">
        <v>108</v>
      </c>
      <c r="D32" s="25" t="s">
        <v>9</v>
      </c>
      <c r="E32" s="9">
        <v>24</v>
      </c>
      <c r="F32" s="16">
        <v>480</v>
      </c>
      <c r="G32" s="16" t="s">
        <v>42</v>
      </c>
      <c r="H32" s="16">
        <v>401</v>
      </c>
      <c r="I32" s="16">
        <v>403</v>
      </c>
      <c r="J32" s="16">
        <v>480</v>
      </c>
      <c r="K32" s="34">
        <v>441</v>
      </c>
      <c r="L32" s="34">
        <v>0.999</v>
      </c>
      <c r="M32" s="11">
        <v>1466.7</v>
      </c>
      <c r="N32" s="34">
        <v>1466.64</v>
      </c>
      <c r="O32" s="34">
        <v>502.11</v>
      </c>
      <c r="P32" s="11">
        <v>12050.64</v>
      </c>
    </row>
    <row r="33" spans="1:16" ht="107.25" customHeight="1">
      <c r="A33" s="12">
        <v>22</v>
      </c>
      <c r="B33" s="48" t="s">
        <v>90</v>
      </c>
      <c r="C33" s="21" t="s">
        <v>109</v>
      </c>
      <c r="D33" s="44" t="s">
        <v>9</v>
      </c>
      <c r="E33" s="45">
        <v>2</v>
      </c>
      <c r="F33" s="46">
        <v>1200</v>
      </c>
      <c r="G33" s="46">
        <v>850</v>
      </c>
      <c r="H33" s="46" t="s">
        <v>37</v>
      </c>
      <c r="I33" s="49" t="s">
        <v>42</v>
      </c>
      <c r="J33" s="46">
        <v>425</v>
      </c>
      <c r="K33" s="46">
        <f>(F33+G33+J33)/3</f>
        <v>825</v>
      </c>
      <c r="L33" s="46">
        <v>0.57</v>
      </c>
      <c r="M33" s="47">
        <v>1466.7</v>
      </c>
      <c r="N33" s="47">
        <v>836.02</v>
      </c>
      <c r="O33" s="47">
        <v>1243.01</v>
      </c>
      <c r="P33" s="11">
        <v>2486.02</v>
      </c>
    </row>
    <row r="34" spans="1:16" ht="13.5">
      <c r="A34" s="60" t="s">
        <v>16</v>
      </c>
      <c r="B34" s="61"/>
      <c r="C34" s="61"/>
      <c r="D34" s="61"/>
      <c r="E34" s="61"/>
      <c r="F34" s="61"/>
      <c r="G34" s="61"/>
      <c r="H34" s="61"/>
      <c r="I34" s="61"/>
      <c r="J34" s="61"/>
      <c r="K34" s="61"/>
      <c r="L34" s="37"/>
      <c r="M34" s="37"/>
      <c r="N34" s="37"/>
      <c r="O34" s="37"/>
      <c r="P34" s="10">
        <f>SUM(P12:P33)</f>
        <v>710165.1900000001</v>
      </c>
    </row>
    <row r="35" spans="1:16" ht="13.5">
      <c r="A35" s="23"/>
      <c r="B35" s="23"/>
      <c r="C35" s="23"/>
      <c r="D35" s="23"/>
      <c r="E35" s="23"/>
      <c r="F35" s="23"/>
      <c r="G35" s="23"/>
      <c r="H35" s="23"/>
      <c r="I35" s="23"/>
      <c r="J35" s="23"/>
      <c r="K35" s="23"/>
      <c r="L35" s="23"/>
      <c r="M35" s="23"/>
      <c r="N35" s="23"/>
      <c r="O35" s="23"/>
      <c r="P35" s="24"/>
    </row>
    <row r="36" spans="1:16" ht="13.5">
      <c r="A36" s="23"/>
      <c r="B36" s="62" t="s">
        <v>117</v>
      </c>
      <c r="C36" s="62"/>
      <c r="D36" s="62"/>
      <c r="E36" s="62"/>
      <c r="F36" s="62"/>
      <c r="G36" s="62"/>
      <c r="H36" s="62"/>
      <c r="I36" s="62"/>
      <c r="J36" s="62"/>
      <c r="K36" s="62"/>
      <c r="L36" s="38"/>
      <c r="M36" s="38"/>
      <c r="N36" s="38"/>
      <c r="O36" s="38"/>
      <c r="P36" s="24"/>
    </row>
    <row r="37" spans="1:16" ht="13.5">
      <c r="A37" s="22"/>
      <c r="B37" s="22"/>
      <c r="C37" s="22"/>
      <c r="D37" s="22"/>
      <c r="E37" s="22"/>
      <c r="F37" s="22"/>
      <c r="G37" s="22"/>
      <c r="H37" s="22"/>
      <c r="I37" s="22"/>
      <c r="J37" s="22"/>
      <c r="K37" s="22"/>
      <c r="L37" s="22"/>
      <c r="M37" s="22"/>
      <c r="N37" s="22"/>
      <c r="O37" s="22"/>
      <c r="P37" s="22"/>
    </row>
    <row r="38" spans="1:16" ht="13.5">
      <c r="A38" s="22"/>
      <c r="B38" s="22" t="s">
        <v>11</v>
      </c>
      <c r="C38" s="22" t="s">
        <v>18</v>
      </c>
      <c r="D38" s="22"/>
      <c r="E38" s="22"/>
      <c r="F38" s="22"/>
      <c r="G38" s="22"/>
      <c r="H38" s="22"/>
      <c r="I38" s="22"/>
      <c r="J38" s="22"/>
      <c r="K38" s="22"/>
      <c r="L38" s="22"/>
      <c r="M38" s="22"/>
      <c r="N38" s="22"/>
      <c r="O38" s="22"/>
      <c r="P38" s="22"/>
    </row>
    <row r="39" spans="1:16" ht="13.5">
      <c r="A39" s="22"/>
      <c r="B39" s="22" t="s">
        <v>12</v>
      </c>
      <c r="C39" s="22" t="s">
        <v>40</v>
      </c>
      <c r="D39" s="22"/>
      <c r="E39" s="22"/>
      <c r="F39" s="22"/>
      <c r="G39" s="22"/>
      <c r="H39" s="22"/>
      <c r="I39" s="22"/>
      <c r="J39" s="22"/>
      <c r="K39" s="22"/>
      <c r="L39" s="22"/>
      <c r="M39" s="22"/>
      <c r="N39" s="22"/>
      <c r="O39" s="22"/>
      <c r="P39" s="22"/>
    </row>
    <row r="40" spans="1:16" ht="26.25" customHeight="1">
      <c r="A40" s="22"/>
      <c r="B40" s="48" t="s">
        <v>112</v>
      </c>
      <c r="C40" s="22" t="s">
        <v>113</v>
      </c>
      <c r="D40" s="22"/>
      <c r="E40" s="22"/>
      <c r="F40" s="22"/>
      <c r="G40" s="22"/>
      <c r="H40" s="22"/>
      <c r="I40" s="22"/>
      <c r="J40" s="22"/>
      <c r="K40" s="22"/>
      <c r="L40" s="22"/>
      <c r="M40" s="22"/>
      <c r="N40" s="22"/>
      <c r="O40" s="22"/>
      <c r="P40" s="22"/>
    </row>
    <row r="41" spans="1:16" ht="13.5">
      <c r="A41" s="22"/>
      <c r="B41" s="22" t="s">
        <v>78</v>
      </c>
      <c r="C41" s="22" t="s">
        <v>82</v>
      </c>
      <c r="D41" s="22"/>
      <c r="E41" s="22"/>
      <c r="F41" s="22"/>
      <c r="G41" s="22"/>
      <c r="H41" s="22"/>
      <c r="I41" s="22"/>
      <c r="J41" s="22"/>
      <c r="K41" s="22"/>
      <c r="L41" s="22"/>
      <c r="M41" s="22"/>
      <c r="N41" s="22"/>
      <c r="O41" s="22"/>
      <c r="P41" s="22"/>
    </row>
    <row r="42" spans="1:16" ht="13.5">
      <c r="A42" s="22"/>
      <c r="B42" s="22" t="s">
        <v>79</v>
      </c>
      <c r="C42" s="22" t="s">
        <v>83</v>
      </c>
      <c r="D42" s="22"/>
      <c r="E42" s="22"/>
      <c r="F42" s="22"/>
      <c r="G42" s="22"/>
      <c r="H42" s="22"/>
      <c r="I42" s="22"/>
      <c r="J42" s="22"/>
      <c r="K42" s="22"/>
      <c r="L42" s="22"/>
      <c r="M42" s="22"/>
      <c r="N42" s="22"/>
      <c r="O42" s="22"/>
      <c r="P42" s="22"/>
    </row>
    <row r="43" spans="1:16" ht="13.5">
      <c r="A43" s="22"/>
      <c r="B43" s="22" t="s">
        <v>80</v>
      </c>
      <c r="C43" s="22"/>
      <c r="D43" s="22"/>
      <c r="E43" s="22"/>
      <c r="F43" s="22"/>
      <c r="G43" s="22"/>
      <c r="H43" s="22"/>
      <c r="I43" s="22"/>
      <c r="J43" s="22"/>
      <c r="K43" s="22"/>
      <c r="L43" s="22"/>
      <c r="M43" s="22"/>
      <c r="N43" s="22"/>
      <c r="O43" s="22"/>
      <c r="P43" s="22"/>
    </row>
    <row r="44" spans="1:16" ht="13.5">
      <c r="A44" s="22"/>
      <c r="B44" s="22"/>
      <c r="C44" s="32" t="s">
        <v>43</v>
      </c>
      <c r="D44" s="22"/>
      <c r="E44" s="22"/>
      <c r="F44" s="22"/>
      <c r="G44" s="22"/>
      <c r="H44" s="22"/>
      <c r="I44" s="22"/>
      <c r="J44" s="22"/>
      <c r="K44" s="22"/>
      <c r="L44" s="22"/>
      <c r="M44" s="22"/>
      <c r="N44" s="22"/>
      <c r="O44" s="22"/>
      <c r="P44" s="22"/>
    </row>
    <row r="45" spans="1:16" ht="13.5">
      <c r="A45" s="22"/>
      <c r="B45" s="22"/>
      <c r="C45" s="32" t="s">
        <v>44</v>
      </c>
      <c r="D45" s="22"/>
      <c r="E45" s="22"/>
      <c r="F45" s="22"/>
      <c r="G45" s="22"/>
      <c r="H45" s="22"/>
      <c r="I45" s="22"/>
      <c r="J45" s="22"/>
      <c r="K45" s="22"/>
      <c r="L45" s="22"/>
      <c r="M45" s="22"/>
      <c r="N45" s="22"/>
      <c r="O45" s="22"/>
      <c r="P45" s="22"/>
    </row>
    <row r="46" spans="1:16" ht="13.5">
      <c r="A46" s="22"/>
      <c r="B46" s="22"/>
      <c r="C46" s="32" t="s">
        <v>45</v>
      </c>
      <c r="D46" s="22"/>
      <c r="E46" s="22"/>
      <c r="F46" s="22"/>
      <c r="G46" s="22"/>
      <c r="H46" s="22"/>
      <c r="I46" s="22"/>
      <c r="J46" s="22"/>
      <c r="K46" s="22"/>
      <c r="L46" s="22"/>
      <c r="M46" s="22"/>
      <c r="N46" s="22"/>
      <c r="O46" s="22"/>
      <c r="P46" s="22"/>
    </row>
    <row r="47" spans="1:16" ht="15">
      <c r="A47" s="4"/>
      <c r="B47" s="4"/>
      <c r="C47" s="29" t="s">
        <v>46</v>
      </c>
      <c r="D47" s="4"/>
      <c r="E47" s="4"/>
      <c r="F47" s="4"/>
      <c r="G47" s="4"/>
      <c r="H47" s="4"/>
      <c r="I47" s="4"/>
      <c r="J47" s="4"/>
      <c r="K47" s="4"/>
      <c r="L47" s="4"/>
      <c r="M47" s="4"/>
      <c r="N47" s="4"/>
      <c r="O47" s="4"/>
      <c r="P47" s="4"/>
    </row>
    <row r="48" spans="1:16" ht="15">
      <c r="A48" s="4"/>
      <c r="B48" s="4"/>
      <c r="C48" s="29" t="s">
        <v>47</v>
      </c>
      <c r="D48" s="4"/>
      <c r="E48" s="4"/>
      <c r="F48" s="4"/>
      <c r="G48" s="4"/>
      <c r="H48" s="4"/>
      <c r="I48" s="4"/>
      <c r="J48" s="4"/>
      <c r="K48" s="4"/>
      <c r="L48" s="4"/>
      <c r="M48" s="4"/>
      <c r="N48" s="4"/>
      <c r="O48" s="4"/>
      <c r="P48" s="4"/>
    </row>
    <row r="49" spans="1:16" ht="15">
      <c r="A49" s="4"/>
      <c r="B49" s="4"/>
      <c r="C49" s="29" t="s">
        <v>48</v>
      </c>
      <c r="D49" s="4"/>
      <c r="E49" s="4"/>
      <c r="F49" s="4"/>
      <c r="G49" s="4"/>
      <c r="H49" s="4"/>
      <c r="I49" s="4"/>
      <c r="J49" s="4"/>
      <c r="K49" s="4"/>
      <c r="L49" s="4"/>
      <c r="M49" s="4"/>
      <c r="N49" s="4"/>
      <c r="O49" s="4"/>
      <c r="P49" s="4"/>
    </row>
    <row r="50" spans="1:16" ht="15">
      <c r="A50" s="4"/>
      <c r="B50" s="4"/>
      <c r="C50" s="32" t="s">
        <v>49</v>
      </c>
      <c r="D50" s="4"/>
      <c r="E50" s="4"/>
      <c r="F50" s="4"/>
      <c r="G50" s="4"/>
      <c r="H50" s="4"/>
      <c r="I50" s="4"/>
      <c r="J50" s="4"/>
      <c r="K50" s="4"/>
      <c r="L50" s="4"/>
      <c r="M50" s="4"/>
      <c r="N50" s="4"/>
      <c r="O50" s="4"/>
      <c r="P50" s="4"/>
    </row>
    <row r="51" spans="1:16" ht="15">
      <c r="A51" s="4"/>
      <c r="B51" s="4"/>
      <c r="C51" s="50" t="s">
        <v>50</v>
      </c>
      <c r="D51" s="4"/>
      <c r="E51" s="4"/>
      <c r="F51" s="4"/>
      <c r="G51" s="4"/>
      <c r="H51" s="4"/>
      <c r="I51" s="4"/>
      <c r="J51" s="4"/>
      <c r="K51" s="4"/>
      <c r="L51" s="4"/>
      <c r="M51" s="4"/>
      <c r="N51" s="4"/>
      <c r="O51" s="4"/>
      <c r="P51" s="4"/>
    </row>
    <row r="52" spans="1:16" ht="15">
      <c r="A52" s="4"/>
      <c r="B52" s="4"/>
      <c r="C52" s="32" t="s">
        <v>51</v>
      </c>
      <c r="D52" s="4"/>
      <c r="E52" s="4"/>
      <c r="F52" s="4"/>
      <c r="G52" s="4"/>
      <c r="H52" s="4"/>
      <c r="I52" s="4"/>
      <c r="J52" s="4"/>
      <c r="K52" s="4"/>
      <c r="L52" s="4"/>
      <c r="M52" s="4"/>
      <c r="N52" s="4"/>
      <c r="O52" s="4"/>
      <c r="P52" s="4"/>
    </row>
    <row r="53" spans="1:16" ht="15">
      <c r="A53" s="4"/>
      <c r="B53" s="4"/>
      <c r="C53" s="32" t="s">
        <v>53</v>
      </c>
      <c r="D53" s="4"/>
      <c r="E53" s="4"/>
      <c r="F53" s="4"/>
      <c r="G53" s="4"/>
      <c r="H53" s="4"/>
      <c r="I53" s="4"/>
      <c r="J53" s="4"/>
      <c r="K53" s="4"/>
      <c r="L53" s="4"/>
      <c r="M53" s="4"/>
      <c r="N53" s="4"/>
      <c r="O53" s="4"/>
      <c r="P53" s="4"/>
    </row>
    <row r="54" spans="1:16" s="31" customFormat="1" ht="15">
      <c r="A54" s="33"/>
      <c r="B54" s="33"/>
      <c r="C54" s="32" t="s">
        <v>54</v>
      </c>
      <c r="D54" s="33"/>
      <c r="E54" s="33"/>
      <c r="F54" s="33"/>
      <c r="G54" s="33"/>
      <c r="H54" s="33"/>
      <c r="I54" s="33"/>
      <c r="J54" s="33"/>
      <c r="K54" s="33"/>
      <c r="L54" s="33"/>
      <c r="M54" s="33"/>
      <c r="N54" s="33"/>
      <c r="O54" s="33"/>
      <c r="P54" s="33"/>
    </row>
    <row r="55" spans="1:16" ht="15">
      <c r="A55" s="4"/>
      <c r="B55" s="4"/>
      <c r="C55" s="32" t="s">
        <v>56</v>
      </c>
      <c r="D55" s="4"/>
      <c r="E55" s="4"/>
      <c r="F55" s="4"/>
      <c r="G55" s="4"/>
      <c r="H55" s="4"/>
      <c r="I55" s="4"/>
      <c r="J55" s="4"/>
      <c r="K55" s="4"/>
      <c r="L55" s="4"/>
      <c r="M55" s="4"/>
      <c r="N55" s="4"/>
      <c r="O55" s="4"/>
      <c r="P55" s="4"/>
    </row>
    <row r="56" spans="1:16" ht="15">
      <c r="A56" s="4"/>
      <c r="B56" s="4"/>
      <c r="C56" s="32" t="s">
        <v>58</v>
      </c>
      <c r="D56" s="33"/>
      <c r="E56" s="4"/>
      <c r="F56" s="4"/>
      <c r="G56" s="4"/>
      <c r="H56" s="4"/>
      <c r="I56" s="4"/>
      <c r="J56" s="4"/>
      <c r="K56" s="4"/>
      <c r="L56" s="4"/>
      <c r="M56" s="4"/>
      <c r="N56" s="4"/>
      <c r="O56" s="4"/>
      <c r="P56" s="4"/>
    </row>
    <row r="57" spans="1:16" ht="15">
      <c r="A57" s="4"/>
      <c r="B57" s="4"/>
      <c r="C57" s="32" t="s">
        <v>57</v>
      </c>
      <c r="D57" s="4"/>
      <c r="E57" s="4"/>
      <c r="F57" s="4"/>
      <c r="G57" s="4"/>
      <c r="H57" s="4"/>
      <c r="I57" s="4"/>
      <c r="J57" s="4"/>
      <c r="K57" s="4"/>
      <c r="L57" s="4"/>
      <c r="M57" s="4"/>
      <c r="N57" s="4"/>
      <c r="O57" s="4"/>
      <c r="P57" s="4"/>
    </row>
    <row r="58" spans="1:16" ht="15">
      <c r="A58" s="4"/>
      <c r="B58" s="4"/>
      <c r="C58" s="32" t="s">
        <v>59</v>
      </c>
      <c r="D58" s="4"/>
      <c r="E58" s="4"/>
      <c r="F58" s="4"/>
      <c r="G58" s="4"/>
      <c r="H58" s="4"/>
      <c r="I58" s="4"/>
      <c r="J58" s="4"/>
      <c r="K58" s="4"/>
      <c r="L58" s="4"/>
      <c r="M58" s="4"/>
      <c r="N58" s="4"/>
      <c r="O58" s="4"/>
      <c r="P58" s="4"/>
    </row>
    <row r="59" spans="1:16" ht="15">
      <c r="A59" s="4"/>
      <c r="B59" s="4"/>
      <c r="C59" s="32" t="s">
        <v>60</v>
      </c>
      <c r="D59" s="4"/>
      <c r="E59" s="4"/>
      <c r="F59" s="4"/>
      <c r="G59" s="4"/>
      <c r="H59" s="4"/>
      <c r="I59" s="4"/>
      <c r="J59" s="4"/>
      <c r="K59" s="4"/>
      <c r="L59" s="4"/>
      <c r="M59" s="4"/>
      <c r="N59" s="4"/>
      <c r="O59" s="4"/>
      <c r="P59" s="4"/>
    </row>
    <row r="60" spans="1:16" ht="15">
      <c r="A60" s="4"/>
      <c r="B60" s="4"/>
      <c r="C60" s="32" t="s">
        <v>62</v>
      </c>
      <c r="D60" s="4"/>
      <c r="E60" s="4"/>
      <c r="F60" s="4"/>
      <c r="G60" s="4"/>
      <c r="H60" s="4"/>
      <c r="I60" s="4"/>
      <c r="J60" s="4"/>
      <c r="K60" s="4"/>
      <c r="L60" s="4"/>
      <c r="M60" s="4"/>
      <c r="N60" s="4"/>
      <c r="O60" s="4"/>
      <c r="P60" s="4"/>
    </row>
    <row r="61" spans="1:16" ht="15">
      <c r="A61" s="4"/>
      <c r="B61" s="4"/>
      <c r="C61" s="32" t="s">
        <v>63</v>
      </c>
      <c r="D61" s="4"/>
      <c r="E61" s="4"/>
      <c r="F61" s="4"/>
      <c r="G61" s="4"/>
      <c r="H61" s="4"/>
      <c r="I61" s="4"/>
      <c r="J61" s="4"/>
      <c r="K61" s="4"/>
      <c r="L61" s="4"/>
      <c r="M61" s="4"/>
      <c r="N61" s="4"/>
      <c r="O61" s="4"/>
      <c r="P61" s="4"/>
    </row>
    <row r="62" spans="1:16" ht="15">
      <c r="A62" s="4"/>
      <c r="B62" s="4"/>
      <c r="C62" s="32" t="s">
        <v>64</v>
      </c>
      <c r="D62" s="4"/>
      <c r="E62" s="4"/>
      <c r="F62" s="4"/>
      <c r="G62" s="4"/>
      <c r="H62" s="4"/>
      <c r="I62" s="4"/>
      <c r="J62" s="4"/>
      <c r="K62" s="4"/>
      <c r="L62" s="4"/>
      <c r="M62" s="4"/>
      <c r="N62" s="4"/>
      <c r="O62" s="4"/>
      <c r="P62" s="4"/>
    </row>
    <row r="63" spans="1:16" ht="15">
      <c r="A63" s="4"/>
      <c r="B63" s="4"/>
      <c r="C63" s="32" t="s">
        <v>66</v>
      </c>
      <c r="D63" s="4"/>
      <c r="E63" s="4"/>
      <c r="F63" s="4"/>
      <c r="G63" s="4"/>
      <c r="H63" s="4"/>
      <c r="I63" s="4"/>
      <c r="J63" s="4"/>
      <c r="K63" s="4"/>
      <c r="L63" s="4"/>
      <c r="M63" s="4"/>
      <c r="N63" s="4"/>
      <c r="O63" s="4"/>
      <c r="P63" s="4"/>
    </row>
    <row r="64" spans="1:16" ht="15">
      <c r="A64" s="4"/>
      <c r="B64" s="4"/>
      <c r="C64" s="32" t="s">
        <v>68</v>
      </c>
      <c r="D64" s="4"/>
      <c r="E64" s="4"/>
      <c r="F64" s="4"/>
      <c r="G64" s="4"/>
      <c r="H64" s="4"/>
      <c r="I64" s="4"/>
      <c r="J64" s="4"/>
      <c r="K64" s="4"/>
      <c r="L64" s="4"/>
      <c r="M64" s="4"/>
      <c r="N64" s="4"/>
      <c r="O64" s="4"/>
      <c r="P64" s="4"/>
    </row>
    <row r="65" spans="1:16" ht="15">
      <c r="A65" s="4"/>
      <c r="B65" s="4"/>
      <c r="C65" s="32" t="s">
        <v>67</v>
      </c>
      <c r="D65" s="4"/>
      <c r="E65" s="4"/>
      <c r="F65" s="4"/>
      <c r="G65" s="4"/>
      <c r="H65" s="4"/>
      <c r="I65" s="4"/>
      <c r="J65" s="4"/>
      <c r="K65" s="4"/>
      <c r="L65" s="4"/>
      <c r="M65" s="4"/>
      <c r="N65" s="4"/>
      <c r="O65" s="4"/>
      <c r="P65" s="4"/>
    </row>
    <row r="66" spans="1:16" ht="15">
      <c r="A66" s="4"/>
      <c r="B66" s="4"/>
      <c r="C66" s="32" t="s">
        <v>65</v>
      </c>
      <c r="D66" s="4"/>
      <c r="E66" s="4"/>
      <c r="F66" s="4"/>
      <c r="G66" s="4"/>
      <c r="H66" s="4"/>
      <c r="I66" s="4"/>
      <c r="J66" s="4"/>
      <c r="K66" s="4"/>
      <c r="L66" s="4"/>
      <c r="M66" s="4"/>
      <c r="N66" s="4"/>
      <c r="O66" s="4"/>
      <c r="P66" s="4"/>
    </row>
    <row r="67" spans="1:16" ht="15">
      <c r="A67" s="4"/>
      <c r="B67" s="4"/>
      <c r="C67" s="32" t="s">
        <v>61</v>
      </c>
      <c r="D67" s="4"/>
      <c r="E67" s="4"/>
      <c r="F67" s="4"/>
      <c r="G67" s="4"/>
      <c r="H67" s="4"/>
      <c r="I67" s="4"/>
      <c r="J67" s="4"/>
      <c r="K67" s="4"/>
      <c r="L67" s="4"/>
      <c r="M67" s="4"/>
      <c r="N67" s="4"/>
      <c r="O67" s="4"/>
      <c r="P67" s="4"/>
    </row>
    <row r="68" spans="1:16" ht="15">
      <c r="A68" s="4"/>
      <c r="B68" s="4"/>
      <c r="C68" s="39" t="s">
        <v>72</v>
      </c>
      <c r="D68" s="4"/>
      <c r="E68" s="4"/>
      <c r="F68" s="4"/>
      <c r="G68" s="4"/>
      <c r="H68" s="4"/>
      <c r="I68" s="4"/>
      <c r="J68" s="4"/>
      <c r="K68" s="4"/>
      <c r="L68" s="4"/>
      <c r="M68" s="4"/>
      <c r="N68" s="4"/>
      <c r="O68" s="4"/>
      <c r="P68" s="4"/>
    </row>
    <row r="69" spans="1:16" ht="15">
      <c r="A69" s="4"/>
      <c r="B69" s="4"/>
      <c r="C69" s="40" t="s">
        <v>73</v>
      </c>
      <c r="D69" s="4"/>
      <c r="E69" s="4"/>
      <c r="F69" s="4"/>
      <c r="G69" s="4"/>
      <c r="H69" s="4"/>
      <c r="I69" s="4"/>
      <c r="J69" s="4"/>
      <c r="K69" s="4"/>
      <c r="L69" s="4"/>
      <c r="M69" s="4"/>
      <c r="N69" s="4"/>
      <c r="O69" s="4"/>
      <c r="P69" s="4"/>
    </row>
    <row r="70" spans="1:16" ht="15">
      <c r="A70" s="4"/>
      <c r="B70" s="4"/>
      <c r="C70" s="32" t="s">
        <v>55</v>
      </c>
      <c r="D70" s="4"/>
      <c r="E70" s="4"/>
      <c r="F70" s="4"/>
      <c r="G70" s="4"/>
      <c r="H70" s="4"/>
      <c r="I70" s="4"/>
      <c r="J70" s="4"/>
      <c r="K70" s="4"/>
      <c r="L70" s="4"/>
      <c r="M70" s="4"/>
      <c r="N70" s="4"/>
      <c r="O70" s="4"/>
      <c r="P70" s="4"/>
    </row>
    <row r="71" spans="1:16" ht="15">
      <c r="A71" s="4"/>
      <c r="B71" s="4"/>
      <c r="C71" s="32" t="s">
        <v>52</v>
      </c>
      <c r="D71" s="4"/>
      <c r="E71" s="4"/>
      <c r="F71" s="4"/>
      <c r="G71" s="4"/>
      <c r="H71" s="4"/>
      <c r="I71" s="4"/>
      <c r="J71" s="4"/>
      <c r="K71" s="4"/>
      <c r="L71" s="4"/>
      <c r="M71" s="4"/>
      <c r="N71" s="4"/>
      <c r="O71" s="4"/>
      <c r="P71" s="4"/>
    </row>
    <row r="72" spans="1:16" ht="15">
      <c r="A72" s="4"/>
      <c r="B72" s="4"/>
      <c r="C72" s="29" t="s">
        <v>71</v>
      </c>
      <c r="D72" s="4"/>
      <c r="E72" s="4"/>
      <c r="F72" s="4"/>
      <c r="G72" s="4"/>
      <c r="H72" s="4"/>
      <c r="I72" s="4"/>
      <c r="J72" s="4"/>
      <c r="K72" s="4"/>
      <c r="L72" s="4"/>
      <c r="M72" s="4"/>
      <c r="N72" s="4"/>
      <c r="O72" s="4"/>
      <c r="P72" s="4"/>
    </row>
    <row r="73" spans="1:16" ht="15">
      <c r="A73" s="4"/>
      <c r="B73" s="4"/>
      <c r="C73" s="29" t="s">
        <v>70</v>
      </c>
      <c r="D73" s="4"/>
      <c r="E73" s="4"/>
      <c r="F73" s="4"/>
      <c r="G73" s="4"/>
      <c r="H73" s="4"/>
      <c r="I73" s="4"/>
      <c r="J73" s="4"/>
      <c r="K73" s="4"/>
      <c r="L73" s="4"/>
      <c r="M73" s="4"/>
      <c r="N73" s="4"/>
      <c r="O73" s="4"/>
      <c r="P73" s="4"/>
    </row>
    <row r="74" spans="1:16" ht="15">
      <c r="A74" s="4"/>
      <c r="B74" s="4"/>
      <c r="C74" s="29" t="s">
        <v>69</v>
      </c>
      <c r="D74" s="4"/>
      <c r="E74" s="4"/>
      <c r="F74" s="4"/>
      <c r="G74" s="4"/>
      <c r="H74" s="4"/>
      <c r="I74" s="4"/>
      <c r="J74" s="4"/>
      <c r="K74" s="4"/>
      <c r="L74" s="4"/>
      <c r="M74" s="4"/>
      <c r="N74" s="4"/>
      <c r="O74" s="4"/>
      <c r="P74" s="4"/>
    </row>
    <row r="75" spans="1:16" ht="15">
      <c r="A75" s="4"/>
      <c r="B75" s="4"/>
      <c r="C75" s="29"/>
      <c r="D75" s="4"/>
      <c r="E75" s="4"/>
      <c r="F75" s="4"/>
      <c r="G75" s="4"/>
      <c r="H75" s="4"/>
      <c r="I75" s="4"/>
      <c r="J75" s="4"/>
      <c r="K75" s="4"/>
      <c r="L75" s="4"/>
      <c r="M75" s="4"/>
      <c r="N75" s="4"/>
      <c r="O75" s="4"/>
      <c r="P75" s="4"/>
    </row>
    <row r="76" spans="1:16" ht="15">
      <c r="A76" s="4"/>
      <c r="B76" s="4"/>
      <c r="C76" s="29"/>
      <c r="D76" s="4"/>
      <c r="E76" s="4"/>
      <c r="F76" s="4"/>
      <c r="G76" s="4"/>
      <c r="H76" s="4"/>
      <c r="I76" s="4"/>
      <c r="J76" s="4"/>
      <c r="K76" s="4"/>
      <c r="L76" s="4"/>
      <c r="M76" s="4"/>
      <c r="N76" s="4"/>
      <c r="O76" s="4"/>
      <c r="P76" s="4"/>
    </row>
    <row r="77" spans="1:16" ht="17.25">
      <c r="A77" s="4"/>
      <c r="B77" s="4" t="s">
        <v>13</v>
      </c>
      <c r="C77" s="30"/>
      <c r="D77" s="4"/>
      <c r="E77" s="4" t="s">
        <v>14</v>
      </c>
      <c r="F77" s="4"/>
      <c r="G77" s="4"/>
      <c r="H77" s="4"/>
      <c r="I77" s="4"/>
      <c r="J77" s="4"/>
      <c r="K77" s="4"/>
      <c r="L77" s="4"/>
      <c r="M77" s="4"/>
      <c r="N77" s="4"/>
      <c r="O77" s="4"/>
      <c r="P77" s="4"/>
    </row>
    <row r="78" spans="1:16" ht="15">
      <c r="A78" s="4"/>
      <c r="B78" s="4"/>
      <c r="C78" s="4"/>
      <c r="D78" s="4"/>
      <c r="E78" s="4"/>
      <c r="F78" s="4"/>
      <c r="G78" s="4"/>
      <c r="H78" s="4"/>
      <c r="I78" s="4"/>
      <c r="J78" s="4"/>
      <c r="K78" s="4"/>
      <c r="L78" s="4"/>
      <c r="M78" s="4"/>
      <c r="N78" s="4"/>
      <c r="O78" s="4"/>
      <c r="P78" s="4"/>
    </row>
    <row r="79" spans="1:16" ht="15">
      <c r="A79" s="4"/>
      <c r="B79" s="4"/>
      <c r="C79" s="4"/>
      <c r="D79" s="4"/>
      <c r="E79" s="4"/>
      <c r="F79" s="4"/>
      <c r="G79" s="4"/>
      <c r="H79" s="4"/>
      <c r="I79" s="4"/>
      <c r="J79" s="4"/>
      <c r="K79" s="4"/>
      <c r="L79" s="4"/>
      <c r="M79" s="4"/>
      <c r="N79" s="4"/>
      <c r="O79" s="4"/>
      <c r="P79" s="4"/>
    </row>
    <row r="80" spans="1:16" ht="15">
      <c r="A80" s="4"/>
      <c r="B80" s="4"/>
      <c r="C80" s="4"/>
      <c r="D80" s="4"/>
      <c r="E80" s="4"/>
      <c r="F80" s="4"/>
      <c r="G80" s="4"/>
      <c r="H80" s="4"/>
      <c r="I80" s="4"/>
      <c r="J80" s="4"/>
      <c r="K80" s="4"/>
      <c r="L80" s="4"/>
      <c r="M80" s="4"/>
      <c r="N80" s="4"/>
      <c r="O80" s="4"/>
      <c r="P80" s="4"/>
    </row>
  </sheetData>
  <sheetProtection/>
  <mergeCells count="17">
    <mergeCell ref="A34:K34"/>
    <mergeCell ref="O9:O10"/>
    <mergeCell ref="B36:K36"/>
    <mergeCell ref="P9:P10"/>
    <mergeCell ref="A1:P1"/>
    <mergeCell ref="A2:P2"/>
    <mergeCell ref="A5:P5"/>
    <mergeCell ref="A6:P6"/>
    <mergeCell ref="A7:P7"/>
    <mergeCell ref="A9:A10"/>
    <mergeCell ref="L9:N9"/>
    <mergeCell ref="C9:C10"/>
    <mergeCell ref="D9:D10"/>
    <mergeCell ref="E9:E10"/>
    <mergeCell ref="F9:J9"/>
    <mergeCell ref="K9:K10"/>
    <mergeCell ref="B9:B10"/>
  </mergeCells>
  <hyperlinks>
    <hyperlink ref="C44" r:id="rId1" display="http://tereshkin-mebel.ru/catalog/shkolnaya-mebel-dlya-garderobnyh/veshalka-napolnaya-dvuhstoronnyaya-26-mest"/>
    <hyperlink ref="C45" r:id="rId2" display="http://www.zavod1.ru/m_item.php?id=46"/>
    <hyperlink ref="C46" r:id="rId3" display="http://pervayadk.ru/?page=catalog&amp;id=112"/>
    <hyperlink ref="C47" r:id="rId4" display="http://pervayadk.ru/?page=catalog&amp;id=118"/>
    <hyperlink ref="C48" r:id="rId5" display="http://pervayadk.ru/?page=catalog&amp;id=157"/>
    <hyperlink ref="C49" r:id="rId6" display="http://pervayadk.ru/?page=catalog&amp;id=161"/>
    <hyperlink ref="C50" r:id="rId7" display="http://pervayadk.ru/?page=catalog&amp;id=2314"/>
    <hyperlink ref="C52" r:id="rId8" display="http://pervayadk.ru/?page=catalog&amp;id=31"/>
    <hyperlink ref="C71" r:id="rId9" display="http://pervayadk.ru/?page=catalog&amp;id=44"/>
    <hyperlink ref="C53" r:id="rId10" display="http://pervayadk.ru/?page=catalog&amp;id=614"/>
    <hyperlink ref="C54" r:id="rId11" display="http://pervayadk.ru/?page=catalog&amp;id=97"/>
    <hyperlink ref="C70" r:id="rId12" display="http://pervayadk.ru/?page=catalog&amp;id=95"/>
    <hyperlink ref="C55" r:id="rId13" display="http://rost-mebel.com/magazin/product/stol-pismennyy-s-12r"/>
    <hyperlink ref="C57" r:id="rId14" display="http://grata-mebel.pulscen.ru/goods/21877090-tumba_podkatnaya_t_3r_referent"/>
    <hyperlink ref="C56" r:id="rId15" display="http://www.schoolgear.ru/catalog/stellag-bibliotechnyy-demonstratsionnyy-213000014/"/>
    <hyperlink ref="C58" r:id="rId16" display="http://all4sports.ru/index.php?productID=757"/>
    <hyperlink ref="C59" r:id="rId17" display="http://uno-sport.ru/component/page,shop.product_details/flypage,shop.flypage/product_id,894/category_id,107/manufacturer_id,0/option,com_virtuemart/Itemid,34/"/>
    <hyperlink ref="C67" r:id="rId18" display="http://www.stalstil.ru/details.aspx?ProductID=449&amp;CategoryID=24#details"/>
    <hyperlink ref="C60" r:id="rId19" display="http://www.js-torg.ru/index.php?ht=152&amp;detail=2041"/>
    <hyperlink ref="C61" r:id="rId20" display="http://veshol.ru/index.php?option=com_catalog_av&amp;cid=34&amp;oid=309"/>
    <hyperlink ref="C62" r:id="rId21" display="http://veshol.ru/index.php?option=com_catalog_av&amp;cid=34&amp;oid=310"/>
    <hyperlink ref="C66" r:id="rId22" display="http://www.tovarpost.ru/web/tovarpost.asp?action=tovpod&amp;elem=1917711"/>
    <hyperlink ref="C63" r:id="rId23" display="http://www.komus.ru/product/28172/"/>
    <hyperlink ref="C64" r:id="rId24" display="http://www.qvazar.ru/index.php?productID=900"/>
    <hyperlink ref="C65" r:id="rId25" display="http://mebel-veles.com/store/35570/172517/?pos=2324670"/>
    <hyperlink ref="C74" r:id="rId26" display="http://tiu.ru/p6436648-ofisnyj-stul-izo.html#attributes_block"/>
    <hyperlink ref="C73" r:id="rId27" display="http://tiu.ru/p37280878-stol-auditornyj-metallokarkase.html"/>
    <hyperlink ref="C72" r:id="rId28" display="http://finebuy.ru/cat/projectors-furniture/classic/kupit-classic-solution-pt-2-cineman"/>
  </hyperlinks>
  <printOptions/>
  <pageMargins left="0.25" right="0.25" top="0.75" bottom="0.75" header="0.3" footer="0.3"/>
  <pageSetup horizontalDpi="600" verticalDpi="600" orientation="landscape" paperSize="9" scale="75"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qqq</cp:lastModifiedBy>
  <cp:lastPrinted>2014-07-22T05:10:48Z</cp:lastPrinted>
  <dcterms:created xsi:type="dcterms:W3CDTF">1996-10-08T23:32:33Z</dcterms:created>
  <dcterms:modified xsi:type="dcterms:W3CDTF">2014-07-22T05:57:32Z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